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Fanblades registration" sheetId="1" r:id="rId1"/>
    <sheet name="tabel" sheetId="2" r:id="rId2"/>
    <sheet name="Weight-3 blades" sheetId="3" r:id="rId3"/>
    <sheet name="CFM56-3 balance" sheetId="4" r:id="rId4"/>
    <sheet name="CFM56-7 balance" sheetId="5" r:id="rId5"/>
    <sheet name="flowchart" sheetId="6" r:id="rId6"/>
    <sheet name="flowchart (2)" sheetId="7" r:id="rId7"/>
  </sheets>
  <definedNames/>
  <calcPr fullCalcOnLoad="1"/>
</workbook>
</file>

<file path=xl/sharedStrings.xml><?xml version="1.0" encoding="utf-8"?>
<sst xmlns="http://schemas.openxmlformats.org/spreadsheetml/2006/main" count="504" uniqueCount="212">
  <si>
    <t>FANBLADE DISTRIBUTION / REGISTRATION</t>
  </si>
  <si>
    <t>-3 has 38 blades</t>
  </si>
  <si>
    <t>-7 has 24 blades</t>
  </si>
  <si>
    <t>Reg:</t>
  </si>
  <si>
    <t>Eng:</t>
  </si>
  <si>
    <t>Pos:</t>
  </si>
  <si>
    <t>Date:</t>
  </si>
  <si>
    <t>position</t>
  </si>
  <si>
    <t>class</t>
  </si>
  <si>
    <t>partnumber</t>
  </si>
  <si>
    <t>momentweight</t>
  </si>
  <si>
    <t>-3  /  -7</t>
  </si>
  <si>
    <t>01</t>
  </si>
  <si>
    <t>13</t>
  </si>
  <si>
    <t>02</t>
  </si>
  <si>
    <t>14</t>
  </si>
  <si>
    <t>03</t>
  </si>
  <si>
    <t>15</t>
  </si>
  <si>
    <t>04</t>
  </si>
  <si>
    <t>16</t>
  </si>
  <si>
    <t>05</t>
  </si>
  <si>
    <t>17</t>
  </si>
  <si>
    <t>06</t>
  </si>
  <si>
    <t>18</t>
  </si>
  <si>
    <t>07</t>
  </si>
  <si>
    <t>19</t>
  </si>
  <si>
    <t>08</t>
  </si>
  <si>
    <t>20</t>
  </si>
  <si>
    <t>09</t>
  </si>
  <si>
    <t>21</t>
  </si>
  <si>
    <t>22</t>
  </si>
  <si>
    <t>23</t>
  </si>
  <si>
    <t>24</t>
  </si>
  <si>
    <t>x</t>
  </si>
  <si>
    <t xml:space="preserve">        Classification of the moment weights for CFM-56-3 engines in gram-inch</t>
  </si>
  <si>
    <t>CLASS</t>
  </si>
  <si>
    <t>MOMENT</t>
  </si>
  <si>
    <t>WEIGHT</t>
  </si>
  <si>
    <t xml:space="preserve">  Pin momentweights in gram-inch</t>
  </si>
  <si>
    <t>P07   =</t>
  </si>
  <si>
    <t>P14    =</t>
  </si>
  <si>
    <t>P01   =</t>
  </si>
  <si>
    <t>P08    =</t>
  </si>
  <si>
    <t>P02   =</t>
  </si>
  <si>
    <t>P09    =</t>
  </si>
  <si>
    <t>P03   =</t>
  </si>
  <si>
    <t>P10    =</t>
  </si>
  <si>
    <t>P04   =</t>
  </si>
  <si>
    <t>P11    =</t>
  </si>
  <si>
    <t>P05   =</t>
  </si>
  <si>
    <t>P12    =</t>
  </si>
  <si>
    <t>P06   =</t>
  </si>
  <si>
    <t>P13    =</t>
  </si>
  <si>
    <t>AIRPLANE:</t>
  </si>
  <si>
    <t>ENG NR:</t>
  </si>
  <si>
    <t>DATE / TIME:</t>
  </si>
  <si>
    <t>1) Wake up the computer by pressing a button, perform the selftest.</t>
  </si>
  <si>
    <t xml:space="preserve">    The best way to check the installed pins is: remove the spinnercone and physical check.</t>
  </si>
  <si>
    <t>g/cm</t>
  </si>
  <si>
    <t>degr</t>
  </si>
  <si>
    <t>B50</t>
  </si>
  <si>
    <t>F 0</t>
  </si>
  <si>
    <t>F 1</t>
  </si>
  <si>
    <t>F 2</t>
  </si>
  <si>
    <t>F 3</t>
  </si>
  <si>
    <t>F 4</t>
  </si>
  <si>
    <t>F 5</t>
  </si>
  <si>
    <t>personal average calculation</t>
  </si>
  <si>
    <t>Note with extreme data:</t>
  </si>
  <si>
    <t>Note: The best selection to compensate</t>
  </si>
  <si>
    <t>can be high or low weight,</t>
  </si>
  <si>
    <t xml:space="preserve">         is close to the average weight.</t>
  </si>
  <si>
    <t>but usualy a very different angle.</t>
  </si>
  <si>
    <t>average of reviewed</t>
  </si>
  <si>
    <t>4)  Review data, select the best flight, run calculation, save the solution. Configure the pins in the spinner as saved.</t>
  </si>
  <si>
    <t xml:space="preserve">       Note:</t>
  </si>
  <si>
    <t>Make sure you run the calculation with the actual spinner pinconfiguration.</t>
  </si>
  <si>
    <t xml:space="preserve">       Warning:</t>
  </si>
  <si>
    <t>If you save a calculated or reset pinconfiguration, all six flights imbalance data will be lost.</t>
  </si>
  <si>
    <t>existing / old pin configuration</t>
  </si>
  <si>
    <t>Position</t>
  </si>
  <si>
    <t>Pin No.</t>
  </si>
  <si>
    <t>changed / new pin configuration</t>
  </si>
  <si>
    <t>OUT</t>
  </si>
  <si>
    <t>IN</t>
  </si>
  <si>
    <t>Name / stamp</t>
  </si>
  <si>
    <r>
      <t xml:space="preserve">2) Find the "hole config" page and </t>
    </r>
    <r>
      <rPr>
        <b/>
        <sz val="10"/>
        <rFont val="Arial"/>
        <family val="2"/>
      </rPr>
      <t>verify that saved pins are actual installed in the spinner</t>
    </r>
    <r>
      <rPr>
        <sz val="10"/>
        <rFont val="Arial"/>
        <family val="0"/>
      </rPr>
      <t>, modify if required.</t>
    </r>
  </si>
  <si>
    <r>
      <t xml:space="preserve">3) Find the "balance 1 plane" compute page, </t>
    </r>
    <r>
      <rPr>
        <b/>
        <sz val="10"/>
        <rFont val="Arial"/>
        <family val="2"/>
      </rPr>
      <t>record</t>
    </r>
    <r>
      <rPr>
        <sz val="10"/>
        <rFont val="Arial"/>
        <family val="0"/>
      </rPr>
      <t xml:space="preserve"> the six flights (if available) and </t>
    </r>
    <r>
      <rPr>
        <b/>
        <sz val="10"/>
        <rFont val="Arial"/>
        <family val="2"/>
      </rPr>
      <t>cross out</t>
    </r>
    <r>
      <rPr>
        <sz val="10"/>
        <rFont val="Arial"/>
        <family val="0"/>
      </rPr>
      <t xml:space="preserve"> the </t>
    </r>
    <r>
      <rPr>
        <b/>
        <sz val="10"/>
        <rFont val="Arial"/>
        <family val="2"/>
      </rPr>
      <t xml:space="preserve">extreme </t>
    </r>
    <r>
      <rPr>
        <sz val="10"/>
        <rFont val="Arial"/>
        <family val="0"/>
      </rPr>
      <t>data.</t>
    </r>
  </si>
  <si>
    <r>
      <t xml:space="preserve">5)  </t>
    </r>
    <r>
      <rPr>
        <b/>
        <sz val="10"/>
        <rFont val="Arial"/>
        <family val="2"/>
      </rPr>
      <t>Map</t>
    </r>
    <r>
      <rPr>
        <sz val="10"/>
        <rFont val="Arial"/>
        <family val="0"/>
      </rPr>
      <t xml:space="preserve"> your selected solution installed</t>
    </r>
  </si>
  <si>
    <t>Pin No:</t>
  </si>
  <si>
    <t>Stamp / Sign</t>
  </si>
  <si>
    <r>
      <t xml:space="preserve">5) </t>
    </r>
    <r>
      <rPr>
        <b/>
        <sz val="10"/>
        <rFont val="Arial"/>
        <family val="2"/>
      </rPr>
      <t xml:space="preserve"> Map</t>
    </r>
    <r>
      <rPr>
        <sz val="10"/>
        <rFont val="Arial"/>
        <family val="0"/>
      </rPr>
      <t xml:space="preserve"> your selected solution installed</t>
    </r>
  </si>
  <si>
    <t>self</t>
  </si>
  <si>
    <t>general</t>
  </si>
  <si>
    <t>test</t>
  </si>
  <si>
    <t>yes</t>
  </si>
  <si>
    <t>no</t>
  </si>
  <si>
    <t>info</t>
  </si>
  <si>
    <t>in</t>
  </si>
  <si>
    <t>ok</t>
  </si>
  <si>
    <t>?</t>
  </si>
  <si>
    <t>progress</t>
  </si>
  <si>
    <t>faults</t>
  </si>
  <si>
    <t>display?</t>
  </si>
  <si>
    <t>fault</t>
  </si>
  <si>
    <t>flight</t>
  </si>
  <si>
    <t>balance</t>
  </si>
  <si>
    <t>Boeing</t>
  </si>
  <si>
    <t>pin notation</t>
  </si>
  <si>
    <t>history</t>
  </si>
  <si>
    <t>generic</t>
  </si>
  <si>
    <t>P01 =  P08</t>
  </si>
  <si>
    <t>P02 =  P09</t>
  </si>
  <si>
    <t>P03 =  P10</t>
  </si>
  <si>
    <t>bal. for</t>
  </si>
  <si>
    <t>P04 =  P11</t>
  </si>
  <si>
    <t>engine 1</t>
  </si>
  <si>
    <t>engine 2</t>
  </si>
  <si>
    <t>P05 =  P12</t>
  </si>
  <si>
    <t>P06 =  P13</t>
  </si>
  <si>
    <t>P07 =  P14</t>
  </si>
  <si>
    <t>imbal</t>
  </si>
  <si>
    <t>hole</t>
  </si>
  <si>
    <t>read</t>
  </si>
  <si>
    <t>Ex   fan</t>
  </si>
  <si>
    <t>verify</t>
  </si>
  <si>
    <t>data</t>
  </si>
  <si>
    <t>config</t>
  </si>
  <si>
    <t>hole   x</t>
  </si>
  <si>
    <t>spinner</t>
  </si>
  <si>
    <t>read    ?</t>
  </si>
  <si>
    <t>data    ?</t>
  </si>
  <si>
    <t>p0x</t>
  </si>
  <si>
    <t>pin config</t>
  </si>
  <si>
    <r>
      <t xml:space="preserve">    Note:</t>
    </r>
    <r>
      <rPr>
        <sz val="10"/>
        <rFont val="Arial"/>
        <family val="0"/>
      </rPr>
      <t>direct to 1 plane compute possible, not recommended.</t>
    </r>
  </si>
  <si>
    <t>reset only for new fanblade situation</t>
  </si>
  <si>
    <t>next hole</t>
  </si>
  <si>
    <t xml:space="preserve">  continue</t>
  </si>
  <si>
    <t>select hole</t>
  </si>
  <si>
    <t>select pin</t>
  </si>
  <si>
    <t>reset</t>
  </si>
  <si>
    <t>modify</t>
  </si>
  <si>
    <t>hole    1</t>
  </si>
  <si>
    <t>hole    x</t>
  </si>
  <si>
    <t>actual</t>
  </si>
  <si>
    <t>mod p0x</t>
  </si>
  <si>
    <t>config ?</t>
  </si>
  <si>
    <t>modify ?</t>
  </si>
  <si>
    <t>save   ?</t>
  </si>
  <si>
    <t xml:space="preserve">     when ready with modify.</t>
  </si>
  <si>
    <t>prev.</t>
  </si>
  <si>
    <t>1 plane</t>
  </si>
  <si>
    <t>flights</t>
  </si>
  <si>
    <t>compute?</t>
  </si>
  <si>
    <t>CODE</t>
  </si>
  <si>
    <t>best flight to compensate,</t>
  </si>
  <si>
    <t>next</t>
  </si>
  <si>
    <t>then continue</t>
  </si>
  <si>
    <t>testrun or flight required</t>
  </si>
  <si>
    <t>map the found solution</t>
  </si>
  <si>
    <t>solution</t>
  </si>
  <si>
    <t xml:space="preserve">Ex hole </t>
  </si>
  <si>
    <t>diplay</t>
  </si>
  <si>
    <t>save</t>
  </si>
  <si>
    <t>found</t>
  </si>
  <si>
    <t>rem p0x</t>
  </si>
  <si>
    <t>new</t>
  </si>
  <si>
    <t>inst p0x</t>
  </si>
  <si>
    <t>again   ?</t>
  </si>
  <si>
    <t>config  ?</t>
  </si>
  <si>
    <t>turn</t>
  </si>
  <si>
    <t>change</t>
  </si>
  <si>
    <t>lucky you</t>
  </si>
  <si>
    <t xml:space="preserve">return with </t>
  </si>
  <si>
    <t xml:space="preserve">to </t>
  </si>
  <si>
    <t>off</t>
  </si>
  <si>
    <t>required</t>
  </si>
  <si>
    <t>Warning!</t>
  </si>
  <si>
    <t xml:space="preserve">      Note:</t>
  </si>
  <si>
    <t>A new fanblade situation requires config reset / save. Yes on save will bring you in the modify mode.</t>
  </si>
  <si>
    <r>
      <t xml:space="preserve">ref. </t>
    </r>
    <r>
      <rPr>
        <sz val="8"/>
        <rFont val="Arial"/>
        <family val="2"/>
      </rPr>
      <t>M.A.I.</t>
    </r>
  </si>
  <si>
    <r>
      <t>record all,</t>
    </r>
    <r>
      <rPr>
        <sz val="10"/>
        <rFont val="Arial"/>
        <family val="2"/>
      </rPr>
      <t xml:space="preserve"> select</t>
    </r>
    <r>
      <rPr>
        <b/>
        <sz val="10"/>
        <rFont val="Arial"/>
        <family val="2"/>
      </rPr>
      <t xml:space="preserve"> </t>
    </r>
  </si>
  <si>
    <r>
      <t xml:space="preserve">All imbalance data will be lost when </t>
    </r>
    <r>
      <rPr>
        <sz val="10"/>
        <rFont val="Arial"/>
        <family val="2"/>
      </rPr>
      <t xml:space="preserve">a calculated solution is </t>
    </r>
    <r>
      <rPr>
        <b/>
        <sz val="10"/>
        <rFont val="Arial"/>
        <family val="2"/>
      </rPr>
      <t>saved</t>
    </r>
    <r>
      <rPr>
        <sz val="10"/>
        <rFont val="Arial"/>
        <family val="2"/>
      </rPr>
      <t>.</t>
    </r>
  </si>
  <si>
    <t>weight</t>
  </si>
  <si>
    <t>loc     x</t>
  </si>
  <si>
    <t>Pxx</t>
  </si>
  <si>
    <t>next loc</t>
  </si>
  <si>
    <t>select loc</t>
  </si>
  <si>
    <t>loc      x</t>
  </si>
  <si>
    <t>mod Pxx</t>
  </si>
  <si>
    <t>save    ?</t>
  </si>
  <si>
    <t>Code</t>
  </si>
  <si>
    <t>compute</t>
  </si>
  <si>
    <t>X</t>
  </si>
  <si>
    <t>Generic</t>
  </si>
  <si>
    <t>Coeffs ?</t>
  </si>
  <si>
    <t xml:space="preserve">Ex loc x </t>
  </si>
  <si>
    <t>remove</t>
  </si>
  <si>
    <t>install</t>
  </si>
  <si>
    <t>again  ?</t>
  </si>
  <si>
    <t>return with</t>
  </si>
  <si>
    <r>
      <t xml:space="preserve">record all, </t>
    </r>
    <r>
      <rPr>
        <sz val="10"/>
        <rFont val="Arial"/>
        <family val="2"/>
      </rPr>
      <t>select</t>
    </r>
    <r>
      <rPr>
        <b/>
        <sz val="10"/>
        <rFont val="Arial"/>
        <family val="2"/>
      </rPr>
      <t xml:space="preserve"> </t>
    </r>
  </si>
  <si>
    <t>Scalar units recalculation for type II A.V.M.</t>
  </si>
  <si>
    <t>Fan</t>
  </si>
  <si>
    <t>Lpt</t>
  </si>
  <si>
    <t>type II</t>
  </si>
  <si>
    <t>mils</t>
  </si>
  <si>
    <t>type I</t>
  </si>
  <si>
    <t xml:space="preserve">      target</t>
  </si>
  <si>
    <t xml:space="preserve">      max maint</t>
  </si>
  <si>
    <t xml:space="preserve">      max ops</t>
  </si>
  <si>
    <t>R. Meijer.</t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</si>
</sst>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"/>
    <numFmt numFmtId="187" formatCode="&quot;Ÿ&quot;#,##0_);\(&quot;Ÿ&quot;#,##0\)"/>
    <numFmt numFmtId="188" formatCode="&quot;Ÿ&quot;#,##0_);[Red]\(&quot;Ÿ&quot;#,##0\)"/>
    <numFmt numFmtId="189" formatCode="&quot;Ÿ&quot;#,##0.00_);\(&quot;Ÿ&quot;#,##0.00\)"/>
    <numFmt numFmtId="190" formatCode="&quot;Ÿ&quot;#,##0.00_);[Red]\(&quot;Ÿ&quot;#,##0.00\)"/>
    <numFmt numFmtId="191" formatCode="_(&quot;Ÿ&quot;* #,##0_);_(&quot;Ÿ&quot;* \(#,##0\);_(&quot;Ÿ&quot;* &quot;-&quot;_);_(@_)"/>
    <numFmt numFmtId="192" formatCode="_(&quot;Ÿ&quot;* #,##0.00_);_(&quot;Ÿ&quot;* \(#,##0.00\);_(&quot;Ÿ&quot;* &quot;-&quot;??_);_(@_)"/>
    <numFmt numFmtId="193" formatCode="00.00.00.000"/>
    <numFmt numFmtId="194" formatCode="0.000"/>
    <numFmt numFmtId="195" formatCode="m/d/yy"/>
    <numFmt numFmtId="196" formatCode="mm/dd/yy"/>
    <numFmt numFmtId="197" formatCode="0.0000"/>
  </numFmts>
  <fonts count="10">
    <font>
      <sz val="10"/>
      <name val="Arial"/>
      <family val="0"/>
    </font>
    <font>
      <u val="single"/>
      <sz val="1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vertical="top"/>
    </xf>
    <xf numFmtId="49" fontId="0" fillId="0" borderId="11" xfId="0" applyNumberForma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left" vertical="top"/>
    </xf>
    <xf numFmtId="49" fontId="2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2" xfId="0" applyNumberFormat="1" applyBorder="1" applyAlignment="1">
      <alignment vertical="top"/>
    </xf>
    <xf numFmtId="0" fontId="0" fillId="0" borderId="0" xfId="0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2" borderId="26" xfId="0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0" fontId="0" fillId="2" borderId="28" xfId="0" applyFill="1" applyBorder="1" applyAlignment="1">
      <alignment/>
    </xf>
    <xf numFmtId="0" fontId="0" fillId="2" borderId="2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24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9" xfId="0" applyBorder="1" applyAlignment="1" applyProtection="1">
      <alignment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/>
      <protection/>
    </xf>
    <xf numFmtId="0" fontId="0" fillId="0" borderId="30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0" fillId="0" borderId="24" xfId="0" applyBorder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0" fillId="2" borderId="27" xfId="0" applyFill="1" applyBorder="1" applyAlignment="1" applyProtection="1">
      <alignment/>
      <protection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186" fontId="0" fillId="2" borderId="39" xfId="0" applyNumberFormat="1" applyFill="1" applyBorder="1" applyAlignment="1">
      <alignment horizontal="center"/>
    </xf>
    <xf numFmtId="2" fontId="0" fillId="2" borderId="40" xfId="0" applyNumberFormat="1" applyFill="1" applyBorder="1" applyAlignment="1">
      <alignment horizontal="center"/>
    </xf>
    <xf numFmtId="186" fontId="0" fillId="2" borderId="41" xfId="0" applyNumberFormat="1" applyFill="1" applyBorder="1" applyAlignment="1">
      <alignment horizontal="center"/>
    </xf>
    <xf numFmtId="186" fontId="0" fillId="2" borderId="42" xfId="0" applyNumberFormat="1" applyFill="1" applyBorder="1" applyAlignment="1">
      <alignment horizontal="center"/>
    </xf>
    <xf numFmtId="186" fontId="0" fillId="2" borderId="43" xfId="0" applyNumberFormat="1" applyFill="1" applyBorder="1" applyAlignment="1">
      <alignment horizontal="center"/>
    </xf>
    <xf numFmtId="186" fontId="0" fillId="0" borderId="2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86" fontId="0" fillId="0" borderId="30" xfId="0" applyNumberFormat="1" applyBorder="1" applyAlignment="1">
      <alignment horizontal="center"/>
    </xf>
    <xf numFmtId="186" fontId="0" fillId="0" borderId="32" xfId="0" applyNumberFormat="1" applyBorder="1" applyAlignment="1">
      <alignment horizontal="center"/>
    </xf>
    <xf numFmtId="186" fontId="0" fillId="0" borderId="24" xfId="0" applyNumberFormat="1" applyBorder="1" applyAlignment="1">
      <alignment horizontal="center"/>
    </xf>
    <xf numFmtId="186" fontId="0" fillId="2" borderId="23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86" fontId="0" fillId="2" borderId="30" xfId="0" applyNumberFormat="1" applyFill="1" applyBorder="1" applyAlignment="1">
      <alignment horizontal="center"/>
    </xf>
    <xf numFmtId="186" fontId="0" fillId="2" borderId="32" xfId="0" applyNumberFormat="1" applyFill="1" applyBorder="1" applyAlignment="1">
      <alignment horizontal="center"/>
    </xf>
    <xf numFmtId="186" fontId="0" fillId="2" borderId="24" xfId="0" applyNumberFormat="1" applyFill="1" applyBorder="1" applyAlignment="1">
      <alignment horizontal="center"/>
    </xf>
    <xf numFmtId="2" fontId="9" fillId="2" borderId="44" xfId="0" applyNumberFormat="1" applyFont="1" applyFill="1" applyBorder="1" applyAlignment="1">
      <alignment horizontal="center"/>
    </xf>
    <xf numFmtId="186" fontId="0" fillId="2" borderId="7" xfId="0" applyNumberFormat="1" applyFill="1" applyBorder="1" applyAlignment="1">
      <alignment horizontal="center"/>
    </xf>
    <xf numFmtId="2" fontId="9" fillId="0" borderId="44" xfId="0" applyNumberFormat="1" applyFon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2" borderId="21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186" fontId="0" fillId="2" borderId="45" xfId="0" applyNumberFormat="1" applyFill="1" applyBorder="1" applyAlignment="1">
      <alignment horizontal="center"/>
    </xf>
    <xf numFmtId="186" fontId="0" fillId="2" borderId="46" xfId="0" applyNumberFormat="1" applyFill="1" applyBorder="1" applyAlignment="1">
      <alignment horizontal="center"/>
    </xf>
    <xf numFmtId="186" fontId="0" fillId="2" borderId="20" xfId="0" applyNumberFormat="1" applyFill="1" applyBorder="1" applyAlignment="1">
      <alignment horizont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1" fontId="4" fillId="0" borderId="23" xfId="0" applyNumberFormat="1" applyFont="1" applyBorder="1" applyAlignment="1" applyProtection="1">
      <alignment horizontal="center" vertical="center"/>
      <protection hidden="1"/>
    </xf>
    <xf numFmtId="1" fontId="4" fillId="0" borderId="24" xfId="0" applyNumberFormat="1" applyFont="1" applyBorder="1" applyAlignment="1" applyProtection="1">
      <alignment horizontal="center" vertical="center"/>
      <protection hidden="1"/>
    </xf>
    <xf numFmtId="1" fontId="4" fillId="0" borderId="18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8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2" borderId="28" xfId="0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 horizontal="left"/>
      <protection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 applyProtection="1">
      <alignment horizontal="left"/>
      <protection/>
    </xf>
    <xf numFmtId="0" fontId="0" fillId="0" borderId="55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0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>
      <alignment horizontal="left"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2" borderId="26" xfId="0" applyFill="1" applyBorder="1" applyAlignment="1" applyProtection="1">
      <alignment horizontal="right"/>
      <protection/>
    </xf>
    <xf numFmtId="0" fontId="0" fillId="2" borderId="28" xfId="0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uta [0]_afdrukken" xfId="20"/>
    <cellStyle name="Valuta_afdrukke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59</xdr:row>
      <xdr:rowOff>0</xdr:rowOff>
    </xdr:from>
    <xdr:to>
      <xdr:col>5</xdr:col>
      <xdr:colOff>247650</xdr:colOff>
      <xdr:row>60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7305675"/>
          <a:ext cx="942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ENGINE ROTATION</a:t>
          </a:r>
        </a:p>
      </xdr:txBody>
    </xdr:sp>
    <xdr:clientData/>
  </xdr:twoCellAnchor>
  <xdr:twoCellAnchor>
    <xdr:from>
      <xdr:col>2</xdr:col>
      <xdr:colOff>561975</xdr:colOff>
      <xdr:row>42</xdr:row>
      <xdr:rowOff>47625</xdr:rowOff>
    </xdr:from>
    <xdr:to>
      <xdr:col>5</xdr:col>
      <xdr:colOff>152400</xdr:colOff>
      <xdr:row>44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33550" y="5895975"/>
          <a:ext cx="752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CFM 56-3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42</xdr:row>
      <xdr:rowOff>66675</xdr:rowOff>
    </xdr:from>
    <xdr:to>
      <xdr:col>5</xdr:col>
      <xdr:colOff>152400</xdr:colOff>
      <xdr:row>45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733550" y="5915025"/>
          <a:ext cx="752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CFM 56-7</a:t>
          </a:r>
        </a:p>
      </xdr:txBody>
    </xdr:sp>
    <xdr:clientData/>
  </xdr:twoCellAnchor>
  <xdr:twoCellAnchor>
    <xdr:from>
      <xdr:col>2</xdr:col>
      <xdr:colOff>457200</xdr:colOff>
      <xdr:row>59</xdr:row>
      <xdr:rowOff>76200</xdr:rowOff>
    </xdr:from>
    <xdr:to>
      <xdr:col>5</xdr:col>
      <xdr:colOff>238125</xdr:colOff>
      <xdr:row>61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28775" y="7381875"/>
          <a:ext cx="942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ENGINE ROTATION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28575</xdr:rowOff>
    </xdr:from>
    <xdr:to>
      <xdr:col>4</xdr:col>
      <xdr:colOff>123825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657225" y="352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28575</xdr:rowOff>
    </xdr:from>
    <xdr:to>
      <xdr:col>2</xdr:col>
      <xdr:colOff>123825</xdr:colOff>
      <xdr:row>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90525" y="352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76200</xdr:rowOff>
    </xdr:from>
    <xdr:to>
      <xdr:col>10</xdr:col>
      <xdr:colOff>219075</xdr:colOff>
      <xdr:row>2</xdr:row>
      <xdr:rowOff>76200</xdr:rowOff>
    </xdr:to>
    <xdr:sp>
      <xdr:nvSpPr>
        <xdr:cNvPr id="3" name="Line 3"/>
        <xdr:cNvSpPr>
          <a:spLocks/>
        </xdr:cNvSpPr>
      </xdr:nvSpPr>
      <xdr:spPr>
        <a:xfrm>
          <a:off x="1819275" y="400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76200</xdr:rowOff>
    </xdr:from>
    <xdr:to>
      <xdr:col>7</xdr:col>
      <xdr:colOff>219075</xdr:colOff>
      <xdr:row>2</xdr:row>
      <xdr:rowOff>76200</xdr:rowOff>
    </xdr:to>
    <xdr:sp>
      <xdr:nvSpPr>
        <xdr:cNvPr id="4" name="Line 4"/>
        <xdr:cNvSpPr>
          <a:spLocks/>
        </xdr:cNvSpPr>
      </xdr:nvSpPr>
      <xdr:spPr>
        <a:xfrm>
          <a:off x="1076325" y="400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</xdr:row>
      <xdr:rowOff>76200</xdr:rowOff>
    </xdr:from>
    <xdr:to>
      <xdr:col>12</xdr:col>
      <xdr:colOff>219075</xdr:colOff>
      <xdr:row>2</xdr:row>
      <xdr:rowOff>76200</xdr:rowOff>
    </xdr:to>
    <xdr:sp>
      <xdr:nvSpPr>
        <xdr:cNvPr id="5" name="Line 5"/>
        <xdr:cNvSpPr>
          <a:spLocks/>
        </xdr:cNvSpPr>
      </xdr:nvSpPr>
      <xdr:spPr>
        <a:xfrm>
          <a:off x="2314575" y="400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76200</xdr:rowOff>
    </xdr:from>
    <xdr:to>
      <xdr:col>21</xdr:col>
      <xdr:colOff>219075</xdr:colOff>
      <xdr:row>2</xdr:row>
      <xdr:rowOff>76200</xdr:rowOff>
    </xdr:to>
    <xdr:sp>
      <xdr:nvSpPr>
        <xdr:cNvPr id="6" name="Line 6"/>
        <xdr:cNvSpPr>
          <a:spLocks/>
        </xdr:cNvSpPr>
      </xdr:nvSpPr>
      <xdr:spPr>
        <a:xfrm>
          <a:off x="3838575" y="400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2</xdr:row>
      <xdr:rowOff>76200</xdr:rowOff>
    </xdr:from>
    <xdr:to>
      <xdr:col>25</xdr:col>
      <xdr:colOff>238125</xdr:colOff>
      <xdr:row>2</xdr:row>
      <xdr:rowOff>76200</xdr:rowOff>
    </xdr:to>
    <xdr:sp>
      <xdr:nvSpPr>
        <xdr:cNvPr id="7" name="Line 7"/>
        <xdr:cNvSpPr>
          <a:spLocks/>
        </xdr:cNvSpPr>
      </xdr:nvSpPr>
      <xdr:spPr>
        <a:xfrm>
          <a:off x="4619625" y="400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28575</xdr:rowOff>
    </xdr:from>
    <xdr:to>
      <xdr:col>18</xdr:col>
      <xdr:colOff>0</xdr:colOff>
      <xdr:row>4</xdr:row>
      <xdr:rowOff>152400</xdr:rowOff>
    </xdr:to>
    <xdr:sp>
      <xdr:nvSpPr>
        <xdr:cNvPr id="8" name="Line 8"/>
        <xdr:cNvSpPr>
          <a:spLocks/>
        </xdr:cNvSpPr>
      </xdr:nvSpPr>
      <xdr:spPr>
        <a:xfrm>
          <a:off x="3543300" y="676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</xdr:row>
      <xdr:rowOff>28575</xdr:rowOff>
    </xdr:from>
    <xdr:to>
      <xdr:col>27</xdr:col>
      <xdr:colOff>123825</xdr:colOff>
      <xdr:row>9</xdr:row>
      <xdr:rowOff>76200</xdr:rowOff>
    </xdr:to>
    <xdr:sp>
      <xdr:nvSpPr>
        <xdr:cNvPr id="9" name="Line 9"/>
        <xdr:cNvSpPr>
          <a:spLocks/>
        </xdr:cNvSpPr>
      </xdr:nvSpPr>
      <xdr:spPr>
        <a:xfrm>
          <a:off x="4981575" y="5143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76200</xdr:rowOff>
    </xdr:from>
    <xdr:to>
      <xdr:col>27</xdr:col>
      <xdr:colOff>123825</xdr:colOff>
      <xdr:row>9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266700" y="144780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10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266700" y="1447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76200</xdr:rowOff>
    </xdr:from>
    <xdr:to>
      <xdr:col>7</xdr:col>
      <xdr:colOff>219075</xdr:colOff>
      <xdr:row>12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076325" y="1847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76200</xdr:rowOff>
    </xdr:from>
    <xdr:to>
      <xdr:col>4</xdr:col>
      <xdr:colOff>238125</xdr:colOff>
      <xdr:row>12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542925" y="18478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12</xdr:row>
      <xdr:rowOff>76200</xdr:rowOff>
    </xdr:from>
    <xdr:to>
      <xdr:col>10</xdr:col>
      <xdr:colOff>219075</xdr:colOff>
      <xdr:row>12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1819275" y="1847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12</xdr:row>
      <xdr:rowOff>76200</xdr:rowOff>
    </xdr:from>
    <xdr:to>
      <xdr:col>12</xdr:col>
      <xdr:colOff>219075</xdr:colOff>
      <xdr:row>12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2314575" y="1847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2</xdr:row>
      <xdr:rowOff>76200</xdr:rowOff>
    </xdr:from>
    <xdr:to>
      <xdr:col>16</xdr:col>
      <xdr:colOff>219075</xdr:colOff>
      <xdr:row>2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3076575" y="400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12</xdr:row>
      <xdr:rowOff>76200</xdr:rowOff>
    </xdr:from>
    <xdr:to>
      <xdr:col>16</xdr:col>
      <xdr:colOff>219075</xdr:colOff>
      <xdr:row>12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3076575" y="1847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76200</xdr:rowOff>
    </xdr:from>
    <xdr:to>
      <xdr:col>19</xdr:col>
      <xdr:colOff>238125</xdr:colOff>
      <xdr:row>12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3571875" y="18478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28575</xdr:rowOff>
    </xdr:from>
    <xdr:to>
      <xdr:col>22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40767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23875" y="22764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9525</xdr:colOff>
      <xdr:row>16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523875" y="2276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17</xdr:row>
      <xdr:rowOff>28575</xdr:rowOff>
    </xdr:from>
    <xdr:to>
      <xdr:col>4</xdr:col>
      <xdr:colOff>123825</xdr:colOff>
      <xdr:row>17</xdr:row>
      <xdr:rowOff>142875</xdr:rowOff>
    </xdr:to>
    <xdr:sp>
      <xdr:nvSpPr>
        <xdr:cNvPr id="22" name="Line 22"/>
        <xdr:cNvSpPr>
          <a:spLocks/>
        </xdr:cNvSpPr>
      </xdr:nvSpPr>
      <xdr:spPr>
        <a:xfrm flipV="1">
          <a:off x="657225" y="262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17</xdr:row>
      <xdr:rowOff>28575</xdr:rowOff>
    </xdr:from>
    <xdr:to>
      <xdr:col>2</xdr:col>
      <xdr:colOff>114300</xdr:colOff>
      <xdr:row>17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381000" y="262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</xdr:row>
      <xdr:rowOff>76200</xdr:rowOff>
    </xdr:from>
    <xdr:to>
      <xdr:col>10</xdr:col>
      <xdr:colOff>219075</xdr:colOff>
      <xdr:row>17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1819275" y="2676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76200</xdr:rowOff>
    </xdr:from>
    <xdr:to>
      <xdr:col>12</xdr:col>
      <xdr:colOff>219075</xdr:colOff>
      <xdr:row>17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2314575" y="2676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76200</xdr:rowOff>
    </xdr:from>
    <xdr:to>
      <xdr:col>7</xdr:col>
      <xdr:colOff>219075</xdr:colOff>
      <xdr:row>17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1076325" y="2676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6</xdr:row>
      <xdr:rowOff>76200</xdr:rowOff>
    </xdr:from>
    <xdr:to>
      <xdr:col>21</xdr:col>
      <xdr:colOff>219075</xdr:colOff>
      <xdr:row>6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3838575" y="1047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76200</xdr:rowOff>
    </xdr:from>
    <xdr:to>
      <xdr:col>7</xdr:col>
      <xdr:colOff>219075</xdr:colOff>
      <xdr:row>24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1076325" y="3829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24</xdr:row>
      <xdr:rowOff>76200</xdr:rowOff>
    </xdr:from>
    <xdr:to>
      <xdr:col>9</xdr:col>
      <xdr:colOff>219075</xdr:colOff>
      <xdr:row>24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1571625" y="3829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24</xdr:row>
      <xdr:rowOff>76200</xdr:rowOff>
    </xdr:from>
    <xdr:to>
      <xdr:col>12</xdr:col>
      <xdr:colOff>219075</xdr:colOff>
      <xdr:row>24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2314575" y="3829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24</xdr:row>
      <xdr:rowOff>76200</xdr:rowOff>
    </xdr:from>
    <xdr:to>
      <xdr:col>14</xdr:col>
      <xdr:colOff>238125</xdr:colOff>
      <xdr:row>24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2809875" y="382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24</xdr:row>
      <xdr:rowOff>76200</xdr:rowOff>
    </xdr:from>
    <xdr:to>
      <xdr:col>19</xdr:col>
      <xdr:colOff>238125</xdr:colOff>
      <xdr:row>24</xdr:row>
      <xdr:rowOff>76200</xdr:rowOff>
    </xdr:to>
    <xdr:sp>
      <xdr:nvSpPr>
        <xdr:cNvPr id="32" name="Line 32"/>
        <xdr:cNvSpPr>
          <a:spLocks/>
        </xdr:cNvSpPr>
      </xdr:nvSpPr>
      <xdr:spPr>
        <a:xfrm flipV="1">
          <a:off x="3571875" y="3829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24</xdr:row>
      <xdr:rowOff>76200</xdr:rowOff>
    </xdr:from>
    <xdr:to>
      <xdr:col>22</xdr:col>
      <xdr:colOff>238125</xdr:colOff>
      <xdr:row>24</xdr:row>
      <xdr:rowOff>76200</xdr:rowOff>
    </xdr:to>
    <xdr:sp>
      <xdr:nvSpPr>
        <xdr:cNvPr id="33" name="Line 33"/>
        <xdr:cNvSpPr>
          <a:spLocks/>
        </xdr:cNvSpPr>
      </xdr:nvSpPr>
      <xdr:spPr>
        <a:xfrm flipV="1">
          <a:off x="4105275" y="382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24</xdr:row>
      <xdr:rowOff>76200</xdr:rowOff>
    </xdr:from>
    <xdr:to>
      <xdr:col>27</xdr:col>
      <xdr:colOff>219075</xdr:colOff>
      <xdr:row>24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4867275" y="3829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24</xdr:row>
      <xdr:rowOff>28575</xdr:rowOff>
    </xdr:from>
    <xdr:to>
      <xdr:col>28</xdr:col>
      <xdr:colOff>123825</xdr:colOff>
      <xdr:row>24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5229225" y="3781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24</xdr:row>
      <xdr:rowOff>28575</xdr:rowOff>
    </xdr:from>
    <xdr:to>
      <xdr:col>30</xdr:col>
      <xdr:colOff>123825</xdr:colOff>
      <xdr:row>24</xdr:row>
      <xdr:rowOff>142875</xdr:rowOff>
    </xdr:to>
    <xdr:sp>
      <xdr:nvSpPr>
        <xdr:cNvPr id="36" name="Line 36"/>
        <xdr:cNvSpPr>
          <a:spLocks/>
        </xdr:cNvSpPr>
      </xdr:nvSpPr>
      <xdr:spPr>
        <a:xfrm flipV="1">
          <a:off x="5495925" y="3781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</xdr:row>
      <xdr:rowOff>76200</xdr:rowOff>
    </xdr:from>
    <xdr:to>
      <xdr:col>31</xdr:col>
      <xdr:colOff>219075</xdr:colOff>
      <xdr:row>24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5648325" y="3829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26</xdr:row>
      <xdr:rowOff>28575</xdr:rowOff>
    </xdr:from>
    <xdr:to>
      <xdr:col>34</xdr:col>
      <xdr:colOff>9525</xdr:colOff>
      <xdr:row>28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6143625" y="41052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28</xdr:row>
      <xdr:rowOff>85725</xdr:rowOff>
    </xdr:from>
    <xdr:to>
      <xdr:col>34</xdr:col>
      <xdr:colOff>9525</xdr:colOff>
      <xdr:row>28</xdr:row>
      <xdr:rowOff>85725</xdr:rowOff>
    </xdr:to>
    <xdr:sp>
      <xdr:nvSpPr>
        <xdr:cNvPr id="39" name="Line 39"/>
        <xdr:cNvSpPr>
          <a:spLocks/>
        </xdr:cNvSpPr>
      </xdr:nvSpPr>
      <xdr:spPr>
        <a:xfrm flipH="1">
          <a:off x="409575" y="4486275"/>
          <a:ext cx="573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76200</xdr:rowOff>
    </xdr:from>
    <xdr:to>
      <xdr:col>8</xdr:col>
      <xdr:colOff>219075</xdr:colOff>
      <xdr:row>32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1323975" y="5210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32</xdr:row>
      <xdr:rowOff>76200</xdr:rowOff>
    </xdr:from>
    <xdr:to>
      <xdr:col>10</xdr:col>
      <xdr:colOff>219075</xdr:colOff>
      <xdr:row>32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1819275" y="5210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29</xdr:row>
      <xdr:rowOff>9525</xdr:rowOff>
    </xdr:from>
    <xdr:to>
      <xdr:col>0</xdr:col>
      <xdr:colOff>114300</xdr:colOff>
      <xdr:row>37</xdr:row>
      <xdr:rowOff>28575</xdr:rowOff>
    </xdr:to>
    <xdr:sp>
      <xdr:nvSpPr>
        <xdr:cNvPr id="42" name="Line 42"/>
        <xdr:cNvSpPr>
          <a:spLocks/>
        </xdr:cNvSpPr>
      </xdr:nvSpPr>
      <xdr:spPr>
        <a:xfrm>
          <a:off x="114300" y="46577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32</xdr:row>
      <xdr:rowOff>76200</xdr:rowOff>
    </xdr:from>
    <xdr:to>
      <xdr:col>13</xdr:col>
      <xdr:colOff>219075</xdr:colOff>
      <xdr:row>32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2562225" y="5210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76200</xdr:rowOff>
    </xdr:from>
    <xdr:to>
      <xdr:col>16</xdr:col>
      <xdr:colOff>219075</xdr:colOff>
      <xdr:row>32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3076575" y="5210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31</xdr:row>
      <xdr:rowOff>76200</xdr:rowOff>
    </xdr:from>
    <xdr:to>
      <xdr:col>21</xdr:col>
      <xdr:colOff>219075</xdr:colOff>
      <xdr:row>31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3838575" y="50482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123825</xdr:colOff>
      <xdr:row>31</xdr:row>
      <xdr:rowOff>28575</xdr:rowOff>
    </xdr:from>
    <xdr:to>
      <xdr:col>22</xdr:col>
      <xdr:colOff>123825</xdr:colOff>
      <xdr:row>31</xdr:row>
      <xdr:rowOff>142875</xdr:rowOff>
    </xdr:to>
    <xdr:sp>
      <xdr:nvSpPr>
        <xdr:cNvPr id="46" name="Line 46"/>
        <xdr:cNvSpPr>
          <a:spLocks/>
        </xdr:cNvSpPr>
      </xdr:nvSpPr>
      <xdr:spPr>
        <a:xfrm>
          <a:off x="4200525" y="5000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32</xdr:row>
      <xdr:rowOff>76200</xdr:rowOff>
    </xdr:from>
    <xdr:to>
      <xdr:col>30</xdr:col>
      <xdr:colOff>219075</xdr:colOff>
      <xdr:row>32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5381625" y="5210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32</xdr:row>
      <xdr:rowOff>28575</xdr:rowOff>
    </xdr:from>
    <xdr:to>
      <xdr:col>31</xdr:col>
      <xdr:colOff>123825</xdr:colOff>
      <xdr:row>32</xdr:row>
      <xdr:rowOff>142875</xdr:rowOff>
    </xdr:to>
    <xdr:sp>
      <xdr:nvSpPr>
        <xdr:cNvPr id="48" name="Line 48"/>
        <xdr:cNvSpPr>
          <a:spLocks/>
        </xdr:cNvSpPr>
      </xdr:nvSpPr>
      <xdr:spPr>
        <a:xfrm>
          <a:off x="5743575" y="5162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32</xdr:row>
      <xdr:rowOff>28575</xdr:rowOff>
    </xdr:from>
    <xdr:to>
      <xdr:col>33</xdr:col>
      <xdr:colOff>123825</xdr:colOff>
      <xdr:row>32</xdr:row>
      <xdr:rowOff>142875</xdr:rowOff>
    </xdr:to>
    <xdr:sp>
      <xdr:nvSpPr>
        <xdr:cNvPr id="49" name="Line 49"/>
        <xdr:cNvSpPr>
          <a:spLocks/>
        </xdr:cNvSpPr>
      </xdr:nvSpPr>
      <xdr:spPr>
        <a:xfrm flipV="1">
          <a:off x="6010275" y="5162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76200</xdr:rowOff>
    </xdr:from>
    <xdr:to>
      <xdr:col>4</xdr:col>
      <xdr:colOff>238125</xdr:colOff>
      <xdr:row>32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542925" y="52101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123825</xdr:colOff>
      <xdr:row>31</xdr:row>
      <xdr:rowOff>28575</xdr:rowOff>
    </xdr:from>
    <xdr:to>
      <xdr:col>24</xdr:col>
      <xdr:colOff>123825</xdr:colOff>
      <xdr:row>31</xdr:row>
      <xdr:rowOff>142875</xdr:rowOff>
    </xdr:to>
    <xdr:sp>
      <xdr:nvSpPr>
        <xdr:cNvPr id="51" name="Line 51"/>
        <xdr:cNvSpPr>
          <a:spLocks/>
        </xdr:cNvSpPr>
      </xdr:nvSpPr>
      <xdr:spPr>
        <a:xfrm flipV="1">
          <a:off x="4467225" y="5000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27</xdr:row>
      <xdr:rowOff>76200</xdr:rowOff>
    </xdr:from>
    <xdr:to>
      <xdr:col>9</xdr:col>
      <xdr:colOff>228600</xdr:colOff>
      <xdr:row>27</xdr:row>
      <xdr:rowOff>76200</xdr:rowOff>
    </xdr:to>
    <xdr:sp>
      <xdr:nvSpPr>
        <xdr:cNvPr id="52" name="Line 52"/>
        <xdr:cNvSpPr>
          <a:spLocks/>
        </xdr:cNvSpPr>
      </xdr:nvSpPr>
      <xdr:spPr>
        <a:xfrm flipH="1">
          <a:off x="114300" y="43148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27</xdr:row>
      <xdr:rowOff>76200</xdr:rowOff>
    </xdr:from>
    <xdr:to>
      <xdr:col>0</xdr:col>
      <xdr:colOff>114300</xdr:colOff>
      <xdr:row>29</xdr:row>
      <xdr:rowOff>9525</xdr:rowOff>
    </xdr:to>
    <xdr:sp>
      <xdr:nvSpPr>
        <xdr:cNvPr id="53" name="Line 53"/>
        <xdr:cNvSpPr>
          <a:spLocks/>
        </xdr:cNvSpPr>
      </xdr:nvSpPr>
      <xdr:spPr>
        <a:xfrm>
          <a:off x="114300" y="4314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36</xdr:row>
      <xdr:rowOff>76200</xdr:rowOff>
    </xdr:from>
    <xdr:to>
      <xdr:col>10</xdr:col>
      <xdr:colOff>219075</xdr:colOff>
      <xdr:row>36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114300" y="57150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35</xdr:row>
      <xdr:rowOff>28575</xdr:rowOff>
    </xdr:from>
    <xdr:to>
      <xdr:col>11</xdr:col>
      <xdr:colOff>123825</xdr:colOff>
      <xdr:row>35</xdr:row>
      <xdr:rowOff>142875</xdr:rowOff>
    </xdr:to>
    <xdr:sp>
      <xdr:nvSpPr>
        <xdr:cNvPr id="55" name="Line 55"/>
        <xdr:cNvSpPr>
          <a:spLocks/>
        </xdr:cNvSpPr>
      </xdr:nvSpPr>
      <xdr:spPr>
        <a:xfrm>
          <a:off x="2162175" y="5505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35</xdr:row>
      <xdr:rowOff>28575</xdr:rowOff>
    </xdr:from>
    <xdr:to>
      <xdr:col>17</xdr:col>
      <xdr:colOff>123825</xdr:colOff>
      <xdr:row>35</xdr:row>
      <xdr:rowOff>142875</xdr:rowOff>
    </xdr:to>
    <xdr:sp>
      <xdr:nvSpPr>
        <xdr:cNvPr id="56" name="Line 56"/>
        <xdr:cNvSpPr>
          <a:spLocks/>
        </xdr:cNvSpPr>
      </xdr:nvSpPr>
      <xdr:spPr>
        <a:xfrm>
          <a:off x="3419475" y="5505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37</xdr:row>
      <xdr:rowOff>76200</xdr:rowOff>
    </xdr:from>
    <xdr:to>
      <xdr:col>17</xdr:col>
      <xdr:colOff>123825</xdr:colOff>
      <xdr:row>37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1905000" y="58769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37</xdr:row>
      <xdr:rowOff>28575</xdr:rowOff>
    </xdr:from>
    <xdr:to>
      <xdr:col>0</xdr:col>
      <xdr:colOff>114300</xdr:colOff>
      <xdr:row>37</xdr:row>
      <xdr:rowOff>219075</xdr:rowOff>
    </xdr:to>
    <xdr:sp>
      <xdr:nvSpPr>
        <xdr:cNvPr id="58" name="Line 58"/>
        <xdr:cNvSpPr>
          <a:spLocks/>
        </xdr:cNvSpPr>
      </xdr:nvSpPr>
      <xdr:spPr>
        <a:xfrm>
          <a:off x="114300" y="5829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39</xdr:row>
      <xdr:rowOff>76200</xdr:rowOff>
    </xdr:from>
    <xdr:to>
      <xdr:col>4</xdr:col>
      <xdr:colOff>238125</xdr:colOff>
      <xdr:row>39</xdr:row>
      <xdr:rowOff>76200</xdr:rowOff>
    </xdr:to>
    <xdr:sp>
      <xdr:nvSpPr>
        <xdr:cNvPr id="59" name="Line 59"/>
        <xdr:cNvSpPr>
          <a:spLocks/>
        </xdr:cNvSpPr>
      </xdr:nvSpPr>
      <xdr:spPr>
        <a:xfrm flipV="1">
          <a:off x="561975" y="6296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34</xdr:row>
      <xdr:rowOff>95250</xdr:rowOff>
    </xdr:from>
    <xdr:to>
      <xdr:col>35</xdr:col>
      <xdr:colOff>123825</xdr:colOff>
      <xdr:row>34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5895975" y="5410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29</xdr:row>
      <xdr:rowOff>85725</xdr:rowOff>
    </xdr:from>
    <xdr:to>
      <xdr:col>35</xdr:col>
      <xdr:colOff>123825</xdr:colOff>
      <xdr:row>34</xdr:row>
      <xdr:rowOff>95250</xdr:rowOff>
    </xdr:to>
    <xdr:sp>
      <xdr:nvSpPr>
        <xdr:cNvPr id="61" name="Line 61"/>
        <xdr:cNvSpPr>
          <a:spLocks/>
        </xdr:cNvSpPr>
      </xdr:nvSpPr>
      <xdr:spPr>
        <a:xfrm flipV="1">
          <a:off x="6276975" y="47339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85725</xdr:rowOff>
    </xdr:from>
    <xdr:to>
      <xdr:col>18</xdr:col>
      <xdr:colOff>0</xdr:colOff>
      <xdr:row>30</xdr:row>
      <xdr:rowOff>123825</xdr:rowOff>
    </xdr:to>
    <xdr:sp>
      <xdr:nvSpPr>
        <xdr:cNvPr id="62" name="Line 62"/>
        <xdr:cNvSpPr>
          <a:spLocks/>
        </xdr:cNvSpPr>
      </xdr:nvSpPr>
      <xdr:spPr>
        <a:xfrm>
          <a:off x="3543300" y="4733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76200</xdr:rowOff>
    </xdr:from>
    <xdr:to>
      <xdr:col>7</xdr:col>
      <xdr:colOff>219075</xdr:colOff>
      <xdr:row>39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1076325" y="6296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39</xdr:row>
      <xdr:rowOff>76200</xdr:rowOff>
    </xdr:from>
    <xdr:to>
      <xdr:col>10</xdr:col>
      <xdr:colOff>219075</xdr:colOff>
      <xdr:row>39</xdr:row>
      <xdr:rowOff>76200</xdr:rowOff>
    </xdr:to>
    <xdr:sp>
      <xdr:nvSpPr>
        <xdr:cNvPr id="64" name="Line 64"/>
        <xdr:cNvSpPr>
          <a:spLocks/>
        </xdr:cNvSpPr>
      </xdr:nvSpPr>
      <xdr:spPr>
        <a:xfrm>
          <a:off x="1819275" y="6296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39</xdr:row>
      <xdr:rowOff>76200</xdr:rowOff>
    </xdr:from>
    <xdr:to>
      <xdr:col>12</xdr:col>
      <xdr:colOff>219075</xdr:colOff>
      <xdr:row>39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2314575" y="6296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39</xdr:row>
      <xdr:rowOff>76200</xdr:rowOff>
    </xdr:from>
    <xdr:to>
      <xdr:col>7</xdr:col>
      <xdr:colOff>76200</xdr:colOff>
      <xdr:row>41</xdr:row>
      <xdr:rowOff>133350</xdr:rowOff>
    </xdr:to>
    <xdr:sp>
      <xdr:nvSpPr>
        <xdr:cNvPr id="66" name="Line 66"/>
        <xdr:cNvSpPr>
          <a:spLocks/>
        </xdr:cNvSpPr>
      </xdr:nvSpPr>
      <xdr:spPr>
        <a:xfrm>
          <a:off x="1123950" y="62960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39</xdr:row>
      <xdr:rowOff>76200</xdr:rowOff>
    </xdr:from>
    <xdr:to>
      <xdr:col>17</xdr:col>
      <xdr:colOff>238125</xdr:colOff>
      <xdr:row>39</xdr:row>
      <xdr:rowOff>76200</xdr:rowOff>
    </xdr:to>
    <xdr:sp>
      <xdr:nvSpPr>
        <xdr:cNvPr id="67" name="Line 67"/>
        <xdr:cNvSpPr>
          <a:spLocks/>
        </xdr:cNvSpPr>
      </xdr:nvSpPr>
      <xdr:spPr>
        <a:xfrm>
          <a:off x="3324225" y="6296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28</xdr:row>
      <xdr:rowOff>85725</xdr:rowOff>
    </xdr:from>
    <xdr:to>
      <xdr:col>2</xdr:col>
      <xdr:colOff>142875</xdr:colOff>
      <xdr:row>30</xdr:row>
      <xdr:rowOff>19050</xdr:rowOff>
    </xdr:to>
    <xdr:sp>
      <xdr:nvSpPr>
        <xdr:cNvPr id="68" name="Line 68"/>
        <xdr:cNvSpPr>
          <a:spLocks/>
        </xdr:cNvSpPr>
      </xdr:nvSpPr>
      <xdr:spPr>
        <a:xfrm>
          <a:off x="409575" y="44862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31</xdr:row>
      <xdr:rowOff>0</xdr:rowOff>
    </xdr:from>
    <xdr:to>
      <xdr:col>2</xdr:col>
      <xdr:colOff>142875</xdr:colOff>
      <xdr:row>31</xdr:row>
      <xdr:rowOff>142875</xdr:rowOff>
    </xdr:to>
    <xdr:sp>
      <xdr:nvSpPr>
        <xdr:cNvPr id="69" name="Line 69"/>
        <xdr:cNvSpPr>
          <a:spLocks/>
        </xdr:cNvSpPr>
      </xdr:nvSpPr>
      <xdr:spPr>
        <a:xfrm>
          <a:off x="409575" y="4972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39</xdr:row>
      <xdr:rowOff>28575</xdr:rowOff>
    </xdr:from>
    <xdr:to>
      <xdr:col>19</xdr:col>
      <xdr:colOff>123825</xdr:colOff>
      <xdr:row>39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3686175" y="62484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39</xdr:row>
      <xdr:rowOff>28575</xdr:rowOff>
    </xdr:from>
    <xdr:to>
      <xdr:col>21</xdr:col>
      <xdr:colOff>123825</xdr:colOff>
      <xdr:row>39</xdr:row>
      <xdr:rowOff>142875</xdr:rowOff>
    </xdr:to>
    <xdr:sp>
      <xdr:nvSpPr>
        <xdr:cNvPr id="71" name="Line 71"/>
        <xdr:cNvSpPr>
          <a:spLocks/>
        </xdr:cNvSpPr>
      </xdr:nvSpPr>
      <xdr:spPr>
        <a:xfrm flipV="1">
          <a:off x="3952875" y="62484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39</xdr:row>
      <xdr:rowOff>76200</xdr:rowOff>
    </xdr:from>
    <xdr:to>
      <xdr:col>22</xdr:col>
      <xdr:colOff>219075</xdr:colOff>
      <xdr:row>39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4105275" y="6296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44</xdr:row>
      <xdr:rowOff>28575</xdr:rowOff>
    </xdr:from>
    <xdr:to>
      <xdr:col>27</xdr:col>
      <xdr:colOff>123825</xdr:colOff>
      <xdr:row>46</xdr:row>
      <xdr:rowOff>0</xdr:rowOff>
    </xdr:to>
    <xdr:sp>
      <xdr:nvSpPr>
        <xdr:cNvPr id="73" name="Line 73"/>
        <xdr:cNvSpPr>
          <a:spLocks/>
        </xdr:cNvSpPr>
      </xdr:nvSpPr>
      <xdr:spPr>
        <a:xfrm>
          <a:off x="4981575" y="70866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27</xdr:col>
      <xdr:colOff>123825</xdr:colOff>
      <xdr:row>46</xdr:row>
      <xdr:rowOff>0</xdr:rowOff>
    </xdr:to>
    <xdr:sp>
      <xdr:nvSpPr>
        <xdr:cNvPr id="74" name="Line 74"/>
        <xdr:cNvSpPr>
          <a:spLocks/>
        </xdr:cNvSpPr>
      </xdr:nvSpPr>
      <xdr:spPr>
        <a:xfrm>
          <a:off x="266700" y="73818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47</xdr:row>
      <xdr:rowOff>142875</xdr:rowOff>
    </xdr:to>
    <xdr:sp>
      <xdr:nvSpPr>
        <xdr:cNvPr id="75" name="Line 75"/>
        <xdr:cNvSpPr>
          <a:spLocks/>
        </xdr:cNvSpPr>
      </xdr:nvSpPr>
      <xdr:spPr>
        <a:xfrm flipH="1">
          <a:off x="266700" y="7381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76200</xdr:rowOff>
    </xdr:from>
    <xdr:to>
      <xdr:col>4</xdr:col>
      <xdr:colOff>219075</xdr:colOff>
      <xdr:row>49</xdr:row>
      <xdr:rowOff>76200</xdr:rowOff>
    </xdr:to>
    <xdr:sp>
      <xdr:nvSpPr>
        <xdr:cNvPr id="76" name="Line 76"/>
        <xdr:cNvSpPr>
          <a:spLocks/>
        </xdr:cNvSpPr>
      </xdr:nvSpPr>
      <xdr:spPr>
        <a:xfrm>
          <a:off x="542925" y="7943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49</xdr:row>
      <xdr:rowOff>76200</xdr:rowOff>
    </xdr:from>
    <xdr:to>
      <xdr:col>8</xdr:col>
      <xdr:colOff>219075</xdr:colOff>
      <xdr:row>49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1323975" y="7943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49</xdr:row>
      <xdr:rowOff>76200</xdr:rowOff>
    </xdr:from>
    <xdr:to>
      <xdr:col>10</xdr:col>
      <xdr:colOff>219075</xdr:colOff>
      <xdr:row>49</xdr:row>
      <xdr:rowOff>76200</xdr:rowOff>
    </xdr:to>
    <xdr:sp>
      <xdr:nvSpPr>
        <xdr:cNvPr id="78" name="Line 78"/>
        <xdr:cNvSpPr>
          <a:spLocks/>
        </xdr:cNvSpPr>
      </xdr:nvSpPr>
      <xdr:spPr>
        <a:xfrm>
          <a:off x="1819275" y="7943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49</xdr:row>
      <xdr:rowOff>85725</xdr:rowOff>
    </xdr:from>
    <xdr:to>
      <xdr:col>4</xdr:col>
      <xdr:colOff>76200</xdr:colOff>
      <xdr:row>52</xdr:row>
      <xdr:rowOff>133350</xdr:rowOff>
    </xdr:to>
    <xdr:sp>
      <xdr:nvSpPr>
        <xdr:cNvPr id="79" name="Line 79"/>
        <xdr:cNvSpPr>
          <a:spLocks/>
        </xdr:cNvSpPr>
      </xdr:nvSpPr>
      <xdr:spPr>
        <a:xfrm flipH="1">
          <a:off x="609600" y="79533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43</xdr:row>
      <xdr:rowOff>76200</xdr:rowOff>
    </xdr:from>
    <xdr:to>
      <xdr:col>8</xdr:col>
      <xdr:colOff>219075</xdr:colOff>
      <xdr:row>43</xdr:row>
      <xdr:rowOff>76200</xdr:rowOff>
    </xdr:to>
    <xdr:sp>
      <xdr:nvSpPr>
        <xdr:cNvPr id="80" name="Line 80"/>
        <xdr:cNvSpPr>
          <a:spLocks/>
        </xdr:cNvSpPr>
      </xdr:nvSpPr>
      <xdr:spPr>
        <a:xfrm>
          <a:off x="1323975" y="6972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49</xdr:row>
      <xdr:rowOff>76200</xdr:rowOff>
    </xdr:from>
    <xdr:to>
      <xdr:col>13</xdr:col>
      <xdr:colOff>219075</xdr:colOff>
      <xdr:row>49</xdr:row>
      <xdr:rowOff>76200</xdr:rowOff>
    </xdr:to>
    <xdr:sp>
      <xdr:nvSpPr>
        <xdr:cNvPr id="81" name="Line 81"/>
        <xdr:cNvSpPr>
          <a:spLocks/>
        </xdr:cNvSpPr>
      </xdr:nvSpPr>
      <xdr:spPr>
        <a:xfrm>
          <a:off x="2562225" y="7943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49</xdr:row>
      <xdr:rowOff>28575</xdr:rowOff>
    </xdr:from>
    <xdr:to>
      <xdr:col>14</xdr:col>
      <xdr:colOff>123825</xdr:colOff>
      <xdr:row>49</xdr:row>
      <xdr:rowOff>142875</xdr:rowOff>
    </xdr:to>
    <xdr:sp>
      <xdr:nvSpPr>
        <xdr:cNvPr id="82" name="Line 82"/>
        <xdr:cNvSpPr>
          <a:spLocks/>
        </xdr:cNvSpPr>
      </xdr:nvSpPr>
      <xdr:spPr>
        <a:xfrm>
          <a:off x="2905125" y="7896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49</xdr:row>
      <xdr:rowOff>28575</xdr:rowOff>
    </xdr:from>
    <xdr:to>
      <xdr:col>16</xdr:col>
      <xdr:colOff>123825</xdr:colOff>
      <xdr:row>49</xdr:row>
      <xdr:rowOff>142875</xdr:rowOff>
    </xdr:to>
    <xdr:sp>
      <xdr:nvSpPr>
        <xdr:cNvPr id="83" name="Line 83"/>
        <xdr:cNvSpPr>
          <a:spLocks/>
        </xdr:cNvSpPr>
      </xdr:nvSpPr>
      <xdr:spPr>
        <a:xfrm flipV="1">
          <a:off x="3171825" y="7896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49</xdr:row>
      <xdr:rowOff>76200</xdr:rowOff>
    </xdr:from>
    <xdr:to>
      <xdr:col>17</xdr:col>
      <xdr:colOff>228600</xdr:colOff>
      <xdr:row>49</xdr:row>
      <xdr:rowOff>76200</xdr:rowOff>
    </xdr:to>
    <xdr:sp>
      <xdr:nvSpPr>
        <xdr:cNvPr id="84" name="Line 84"/>
        <xdr:cNvSpPr>
          <a:spLocks/>
        </xdr:cNvSpPr>
      </xdr:nvSpPr>
      <xdr:spPr>
        <a:xfrm flipV="1">
          <a:off x="3324225" y="7943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49</xdr:row>
      <xdr:rowOff>76200</xdr:rowOff>
    </xdr:from>
    <xdr:to>
      <xdr:col>22</xdr:col>
      <xdr:colOff>238125</xdr:colOff>
      <xdr:row>49</xdr:row>
      <xdr:rowOff>76200</xdr:rowOff>
    </xdr:to>
    <xdr:sp>
      <xdr:nvSpPr>
        <xdr:cNvPr id="85" name="Line 85"/>
        <xdr:cNvSpPr>
          <a:spLocks/>
        </xdr:cNvSpPr>
      </xdr:nvSpPr>
      <xdr:spPr>
        <a:xfrm>
          <a:off x="4105275" y="7943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49</xdr:row>
      <xdr:rowOff>76200</xdr:rowOff>
    </xdr:from>
    <xdr:to>
      <xdr:col>25</xdr:col>
      <xdr:colOff>238125</xdr:colOff>
      <xdr:row>49</xdr:row>
      <xdr:rowOff>76200</xdr:rowOff>
    </xdr:to>
    <xdr:sp>
      <xdr:nvSpPr>
        <xdr:cNvPr id="86" name="Line 86"/>
        <xdr:cNvSpPr>
          <a:spLocks/>
        </xdr:cNvSpPr>
      </xdr:nvSpPr>
      <xdr:spPr>
        <a:xfrm>
          <a:off x="4619625" y="7943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49</xdr:row>
      <xdr:rowOff>76200</xdr:rowOff>
    </xdr:from>
    <xdr:to>
      <xdr:col>30</xdr:col>
      <xdr:colOff>219075</xdr:colOff>
      <xdr:row>49</xdr:row>
      <xdr:rowOff>76200</xdr:rowOff>
    </xdr:to>
    <xdr:sp>
      <xdr:nvSpPr>
        <xdr:cNvPr id="87" name="Line 87"/>
        <xdr:cNvSpPr>
          <a:spLocks/>
        </xdr:cNvSpPr>
      </xdr:nvSpPr>
      <xdr:spPr>
        <a:xfrm>
          <a:off x="5381625" y="7943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54</xdr:row>
      <xdr:rowOff>85725</xdr:rowOff>
    </xdr:from>
    <xdr:to>
      <xdr:col>6</xdr:col>
      <xdr:colOff>219075</xdr:colOff>
      <xdr:row>54</xdr:row>
      <xdr:rowOff>85725</xdr:rowOff>
    </xdr:to>
    <xdr:sp>
      <xdr:nvSpPr>
        <xdr:cNvPr id="88" name="Line 88"/>
        <xdr:cNvSpPr>
          <a:spLocks/>
        </xdr:cNvSpPr>
      </xdr:nvSpPr>
      <xdr:spPr>
        <a:xfrm>
          <a:off x="809625" y="8763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37</xdr:row>
      <xdr:rowOff>19050</xdr:rowOff>
    </xdr:from>
    <xdr:to>
      <xdr:col>17</xdr:col>
      <xdr:colOff>123825</xdr:colOff>
      <xdr:row>37</xdr:row>
      <xdr:rowOff>76200</xdr:rowOff>
    </xdr:to>
    <xdr:sp>
      <xdr:nvSpPr>
        <xdr:cNvPr id="89" name="Line 89"/>
        <xdr:cNvSpPr>
          <a:spLocks/>
        </xdr:cNvSpPr>
      </xdr:nvSpPr>
      <xdr:spPr>
        <a:xfrm>
          <a:off x="3419475" y="58197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36</xdr:row>
      <xdr:rowOff>76200</xdr:rowOff>
    </xdr:from>
    <xdr:to>
      <xdr:col>10</xdr:col>
      <xdr:colOff>104775</xdr:colOff>
      <xdr:row>37</xdr:row>
      <xdr:rowOff>76200</xdr:rowOff>
    </xdr:to>
    <xdr:sp>
      <xdr:nvSpPr>
        <xdr:cNvPr id="90" name="Line 90"/>
        <xdr:cNvSpPr>
          <a:spLocks/>
        </xdr:cNvSpPr>
      </xdr:nvSpPr>
      <xdr:spPr>
        <a:xfrm flipV="1">
          <a:off x="1895475" y="5715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54</xdr:row>
      <xdr:rowOff>76200</xdr:rowOff>
    </xdr:from>
    <xdr:to>
      <xdr:col>33</xdr:col>
      <xdr:colOff>238125</xdr:colOff>
      <xdr:row>54</xdr:row>
      <xdr:rowOff>76200</xdr:rowOff>
    </xdr:to>
    <xdr:sp>
      <xdr:nvSpPr>
        <xdr:cNvPr id="91" name="Line 91"/>
        <xdr:cNvSpPr>
          <a:spLocks/>
        </xdr:cNvSpPr>
      </xdr:nvSpPr>
      <xdr:spPr>
        <a:xfrm>
          <a:off x="5895975" y="8753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54</xdr:row>
      <xdr:rowOff>85725</xdr:rowOff>
    </xdr:from>
    <xdr:to>
      <xdr:col>22</xdr:col>
      <xdr:colOff>47625</xdr:colOff>
      <xdr:row>54</xdr:row>
      <xdr:rowOff>85725</xdr:rowOff>
    </xdr:to>
    <xdr:sp>
      <xdr:nvSpPr>
        <xdr:cNvPr id="92" name="Line 92"/>
        <xdr:cNvSpPr>
          <a:spLocks/>
        </xdr:cNvSpPr>
      </xdr:nvSpPr>
      <xdr:spPr>
        <a:xfrm>
          <a:off x="1657350" y="87630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50</xdr:row>
      <xdr:rowOff>28575</xdr:rowOff>
    </xdr:from>
    <xdr:to>
      <xdr:col>31</xdr:col>
      <xdr:colOff>123825</xdr:colOff>
      <xdr:row>52</xdr:row>
      <xdr:rowOff>0</xdr:rowOff>
    </xdr:to>
    <xdr:sp>
      <xdr:nvSpPr>
        <xdr:cNvPr id="93" name="Line 93"/>
        <xdr:cNvSpPr>
          <a:spLocks/>
        </xdr:cNvSpPr>
      </xdr:nvSpPr>
      <xdr:spPr>
        <a:xfrm>
          <a:off x="5743575" y="8058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52</xdr:row>
      <xdr:rowOff>0</xdr:rowOff>
    </xdr:from>
    <xdr:to>
      <xdr:col>31</xdr:col>
      <xdr:colOff>123825</xdr:colOff>
      <xdr:row>52</xdr:row>
      <xdr:rowOff>0</xdr:rowOff>
    </xdr:to>
    <xdr:sp>
      <xdr:nvSpPr>
        <xdr:cNvPr id="94" name="Line 94"/>
        <xdr:cNvSpPr>
          <a:spLocks/>
        </xdr:cNvSpPr>
      </xdr:nvSpPr>
      <xdr:spPr>
        <a:xfrm>
          <a:off x="4181475" y="83534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34</xdr:row>
      <xdr:rowOff>76200</xdr:rowOff>
    </xdr:from>
    <xdr:to>
      <xdr:col>21</xdr:col>
      <xdr:colOff>219075</xdr:colOff>
      <xdr:row>34</xdr:row>
      <xdr:rowOff>76200</xdr:rowOff>
    </xdr:to>
    <xdr:sp>
      <xdr:nvSpPr>
        <xdr:cNvPr id="95" name="Line 95"/>
        <xdr:cNvSpPr>
          <a:spLocks/>
        </xdr:cNvSpPr>
      </xdr:nvSpPr>
      <xdr:spPr>
        <a:xfrm>
          <a:off x="3838575" y="5391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32</xdr:row>
      <xdr:rowOff>85725</xdr:rowOff>
    </xdr:from>
    <xdr:to>
      <xdr:col>25</xdr:col>
      <xdr:colOff>238125</xdr:colOff>
      <xdr:row>34</xdr:row>
      <xdr:rowOff>85725</xdr:rowOff>
    </xdr:to>
    <xdr:sp>
      <xdr:nvSpPr>
        <xdr:cNvPr id="96" name="AutoShape 96"/>
        <xdr:cNvSpPr>
          <a:spLocks/>
        </xdr:cNvSpPr>
      </xdr:nvSpPr>
      <xdr:spPr>
        <a:xfrm flipV="1">
          <a:off x="4352925" y="5219700"/>
          <a:ext cx="476250" cy="180975"/>
        </a:xfrm>
        <a:prstGeom prst="bentConnector3">
          <a:avLst>
            <a:gd name="adj1" fmla="val 2984208"/>
            <a:gd name="adj2" fmla="val -91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29</xdr:row>
      <xdr:rowOff>85725</xdr:rowOff>
    </xdr:from>
    <xdr:to>
      <xdr:col>35</xdr:col>
      <xdr:colOff>123825</xdr:colOff>
      <xdr:row>29</xdr:row>
      <xdr:rowOff>85725</xdr:rowOff>
    </xdr:to>
    <xdr:sp>
      <xdr:nvSpPr>
        <xdr:cNvPr id="97" name="Line 97"/>
        <xdr:cNvSpPr>
          <a:spLocks/>
        </xdr:cNvSpPr>
      </xdr:nvSpPr>
      <xdr:spPr>
        <a:xfrm flipH="1">
          <a:off x="5257800" y="4733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85725</xdr:rowOff>
    </xdr:from>
    <xdr:to>
      <xdr:col>25</xdr:col>
      <xdr:colOff>95250</xdr:colOff>
      <xdr:row>29</xdr:row>
      <xdr:rowOff>85725</xdr:rowOff>
    </xdr:to>
    <xdr:sp>
      <xdr:nvSpPr>
        <xdr:cNvPr id="98" name="Line 98"/>
        <xdr:cNvSpPr>
          <a:spLocks/>
        </xdr:cNvSpPr>
      </xdr:nvSpPr>
      <xdr:spPr>
        <a:xfrm>
          <a:off x="3543300" y="4733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34</xdr:row>
      <xdr:rowOff>76200</xdr:rowOff>
    </xdr:from>
    <xdr:to>
      <xdr:col>30</xdr:col>
      <xdr:colOff>219075</xdr:colOff>
      <xdr:row>34</xdr:row>
      <xdr:rowOff>76200</xdr:rowOff>
    </xdr:to>
    <xdr:sp>
      <xdr:nvSpPr>
        <xdr:cNvPr id="99" name="Line 99"/>
        <xdr:cNvSpPr>
          <a:spLocks/>
        </xdr:cNvSpPr>
      </xdr:nvSpPr>
      <xdr:spPr>
        <a:xfrm>
          <a:off x="5381625" y="5391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19050</xdr:rowOff>
    </xdr:from>
    <xdr:to>
      <xdr:col>0</xdr:col>
      <xdr:colOff>123825</xdr:colOff>
      <xdr:row>3</xdr:row>
      <xdr:rowOff>85725</xdr:rowOff>
    </xdr:to>
    <xdr:sp>
      <xdr:nvSpPr>
        <xdr:cNvPr id="100" name="Line 100"/>
        <xdr:cNvSpPr>
          <a:spLocks/>
        </xdr:cNvSpPr>
      </xdr:nvSpPr>
      <xdr:spPr>
        <a:xfrm>
          <a:off x="123825" y="5048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19050</xdr:rowOff>
    </xdr:from>
    <xdr:to>
      <xdr:col>2</xdr:col>
      <xdr:colOff>123825</xdr:colOff>
      <xdr:row>3</xdr:row>
      <xdr:rowOff>85725</xdr:rowOff>
    </xdr:to>
    <xdr:sp>
      <xdr:nvSpPr>
        <xdr:cNvPr id="101" name="Line 101"/>
        <xdr:cNvSpPr>
          <a:spLocks/>
        </xdr:cNvSpPr>
      </xdr:nvSpPr>
      <xdr:spPr>
        <a:xfrm>
          <a:off x="390525" y="5048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</xdr:row>
      <xdr:rowOff>19050</xdr:rowOff>
    </xdr:from>
    <xdr:to>
      <xdr:col>4</xdr:col>
      <xdr:colOff>123825</xdr:colOff>
      <xdr:row>3</xdr:row>
      <xdr:rowOff>85725</xdr:rowOff>
    </xdr:to>
    <xdr:sp>
      <xdr:nvSpPr>
        <xdr:cNvPr id="102" name="Line 102"/>
        <xdr:cNvSpPr>
          <a:spLocks/>
        </xdr:cNvSpPr>
      </xdr:nvSpPr>
      <xdr:spPr>
        <a:xfrm>
          <a:off x="657225" y="5048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19050</xdr:rowOff>
    </xdr:from>
    <xdr:to>
      <xdr:col>6</xdr:col>
      <xdr:colOff>123825</xdr:colOff>
      <xdr:row>3</xdr:row>
      <xdr:rowOff>85725</xdr:rowOff>
    </xdr:to>
    <xdr:sp>
      <xdr:nvSpPr>
        <xdr:cNvPr id="103" name="Line 103"/>
        <xdr:cNvSpPr>
          <a:spLocks/>
        </xdr:cNvSpPr>
      </xdr:nvSpPr>
      <xdr:spPr>
        <a:xfrm>
          <a:off x="923925" y="5048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85725</xdr:rowOff>
    </xdr:from>
    <xdr:to>
      <xdr:col>7</xdr:col>
      <xdr:colOff>28575</xdr:colOff>
      <xdr:row>3</xdr:row>
      <xdr:rowOff>85725</xdr:rowOff>
    </xdr:to>
    <xdr:sp>
      <xdr:nvSpPr>
        <xdr:cNvPr id="104" name="Line 104"/>
        <xdr:cNvSpPr>
          <a:spLocks/>
        </xdr:cNvSpPr>
      </xdr:nvSpPr>
      <xdr:spPr>
        <a:xfrm>
          <a:off x="123825" y="571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76200</xdr:rowOff>
    </xdr:from>
    <xdr:to>
      <xdr:col>7</xdr:col>
      <xdr:colOff>28575</xdr:colOff>
      <xdr:row>3</xdr:row>
      <xdr:rowOff>85725</xdr:rowOff>
    </xdr:to>
    <xdr:sp>
      <xdr:nvSpPr>
        <xdr:cNvPr id="105" name="Line 105"/>
        <xdr:cNvSpPr>
          <a:spLocks/>
        </xdr:cNvSpPr>
      </xdr:nvSpPr>
      <xdr:spPr>
        <a:xfrm>
          <a:off x="1076325" y="400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18</xdr:row>
      <xdr:rowOff>19050</xdr:rowOff>
    </xdr:from>
    <xdr:to>
      <xdr:col>0</xdr:col>
      <xdr:colOff>123825</xdr:colOff>
      <xdr:row>18</xdr:row>
      <xdr:rowOff>85725</xdr:rowOff>
    </xdr:to>
    <xdr:sp>
      <xdr:nvSpPr>
        <xdr:cNvPr id="106" name="Line 106"/>
        <xdr:cNvSpPr>
          <a:spLocks/>
        </xdr:cNvSpPr>
      </xdr:nvSpPr>
      <xdr:spPr>
        <a:xfrm>
          <a:off x="123825" y="2781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123825</xdr:colOff>
      <xdr:row>18</xdr:row>
      <xdr:rowOff>85725</xdr:rowOff>
    </xdr:to>
    <xdr:sp>
      <xdr:nvSpPr>
        <xdr:cNvPr id="107" name="Line 107"/>
        <xdr:cNvSpPr>
          <a:spLocks/>
        </xdr:cNvSpPr>
      </xdr:nvSpPr>
      <xdr:spPr>
        <a:xfrm>
          <a:off x="390525" y="2781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18</xdr:row>
      <xdr:rowOff>19050</xdr:rowOff>
    </xdr:from>
    <xdr:to>
      <xdr:col>4</xdr:col>
      <xdr:colOff>123825</xdr:colOff>
      <xdr:row>18</xdr:row>
      <xdr:rowOff>85725</xdr:rowOff>
    </xdr:to>
    <xdr:sp>
      <xdr:nvSpPr>
        <xdr:cNvPr id="108" name="Line 108"/>
        <xdr:cNvSpPr>
          <a:spLocks/>
        </xdr:cNvSpPr>
      </xdr:nvSpPr>
      <xdr:spPr>
        <a:xfrm>
          <a:off x="657225" y="2781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18</xdr:row>
      <xdr:rowOff>19050</xdr:rowOff>
    </xdr:from>
    <xdr:to>
      <xdr:col>6</xdr:col>
      <xdr:colOff>123825</xdr:colOff>
      <xdr:row>18</xdr:row>
      <xdr:rowOff>85725</xdr:rowOff>
    </xdr:to>
    <xdr:sp>
      <xdr:nvSpPr>
        <xdr:cNvPr id="109" name="Line 109"/>
        <xdr:cNvSpPr>
          <a:spLocks/>
        </xdr:cNvSpPr>
      </xdr:nvSpPr>
      <xdr:spPr>
        <a:xfrm>
          <a:off x="923925" y="2781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76200</xdr:rowOff>
    </xdr:from>
    <xdr:to>
      <xdr:col>7</xdr:col>
      <xdr:colOff>28575</xdr:colOff>
      <xdr:row>18</xdr:row>
      <xdr:rowOff>76200</xdr:rowOff>
    </xdr:to>
    <xdr:sp>
      <xdr:nvSpPr>
        <xdr:cNvPr id="110" name="Line 110"/>
        <xdr:cNvSpPr>
          <a:spLocks/>
        </xdr:cNvSpPr>
      </xdr:nvSpPr>
      <xdr:spPr>
        <a:xfrm>
          <a:off x="1076325" y="2676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18</xdr:row>
      <xdr:rowOff>19050</xdr:rowOff>
    </xdr:from>
    <xdr:to>
      <xdr:col>0</xdr:col>
      <xdr:colOff>123825</xdr:colOff>
      <xdr:row>18</xdr:row>
      <xdr:rowOff>85725</xdr:rowOff>
    </xdr:to>
    <xdr:sp>
      <xdr:nvSpPr>
        <xdr:cNvPr id="111" name="Line 111"/>
        <xdr:cNvSpPr>
          <a:spLocks/>
        </xdr:cNvSpPr>
      </xdr:nvSpPr>
      <xdr:spPr>
        <a:xfrm>
          <a:off x="123825" y="2781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123825</xdr:colOff>
      <xdr:row>18</xdr:row>
      <xdr:rowOff>85725</xdr:rowOff>
    </xdr:to>
    <xdr:sp>
      <xdr:nvSpPr>
        <xdr:cNvPr id="112" name="Line 112"/>
        <xdr:cNvSpPr>
          <a:spLocks/>
        </xdr:cNvSpPr>
      </xdr:nvSpPr>
      <xdr:spPr>
        <a:xfrm>
          <a:off x="390525" y="2781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18</xdr:row>
      <xdr:rowOff>19050</xdr:rowOff>
    </xdr:from>
    <xdr:to>
      <xdr:col>4</xdr:col>
      <xdr:colOff>123825</xdr:colOff>
      <xdr:row>18</xdr:row>
      <xdr:rowOff>85725</xdr:rowOff>
    </xdr:to>
    <xdr:sp>
      <xdr:nvSpPr>
        <xdr:cNvPr id="113" name="Line 113"/>
        <xdr:cNvSpPr>
          <a:spLocks/>
        </xdr:cNvSpPr>
      </xdr:nvSpPr>
      <xdr:spPr>
        <a:xfrm>
          <a:off x="657225" y="2781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18</xdr:row>
      <xdr:rowOff>19050</xdr:rowOff>
    </xdr:from>
    <xdr:to>
      <xdr:col>6</xdr:col>
      <xdr:colOff>123825</xdr:colOff>
      <xdr:row>18</xdr:row>
      <xdr:rowOff>85725</xdr:rowOff>
    </xdr:to>
    <xdr:sp>
      <xdr:nvSpPr>
        <xdr:cNvPr id="114" name="Line 114"/>
        <xdr:cNvSpPr>
          <a:spLocks/>
        </xdr:cNvSpPr>
      </xdr:nvSpPr>
      <xdr:spPr>
        <a:xfrm>
          <a:off x="923925" y="2781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76200</xdr:rowOff>
    </xdr:from>
    <xdr:to>
      <xdr:col>7</xdr:col>
      <xdr:colOff>28575</xdr:colOff>
      <xdr:row>18</xdr:row>
      <xdr:rowOff>85725</xdr:rowOff>
    </xdr:to>
    <xdr:sp>
      <xdr:nvSpPr>
        <xdr:cNvPr id="115" name="Line 115"/>
        <xdr:cNvSpPr>
          <a:spLocks/>
        </xdr:cNvSpPr>
      </xdr:nvSpPr>
      <xdr:spPr>
        <a:xfrm>
          <a:off x="1076325" y="2676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18</xdr:row>
      <xdr:rowOff>85725</xdr:rowOff>
    </xdr:from>
    <xdr:to>
      <xdr:col>7</xdr:col>
      <xdr:colOff>28575</xdr:colOff>
      <xdr:row>18</xdr:row>
      <xdr:rowOff>85725</xdr:rowOff>
    </xdr:to>
    <xdr:sp>
      <xdr:nvSpPr>
        <xdr:cNvPr id="116" name="Line 116"/>
        <xdr:cNvSpPr>
          <a:spLocks/>
        </xdr:cNvSpPr>
      </xdr:nvSpPr>
      <xdr:spPr>
        <a:xfrm>
          <a:off x="123825" y="2847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142875</xdr:rowOff>
    </xdr:to>
    <xdr:sp>
      <xdr:nvSpPr>
        <xdr:cNvPr id="117" name="Line 117"/>
        <xdr:cNvSpPr>
          <a:spLocks/>
        </xdr:cNvSpPr>
      </xdr:nvSpPr>
      <xdr:spPr>
        <a:xfrm>
          <a:off x="1047750" y="4810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30</xdr:row>
      <xdr:rowOff>0</xdr:rowOff>
    </xdr:from>
    <xdr:to>
      <xdr:col>14</xdr:col>
      <xdr:colOff>38100</xdr:colOff>
      <xdr:row>30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9150" y="4810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40</xdr:row>
      <xdr:rowOff>28575</xdr:rowOff>
    </xdr:from>
    <xdr:to>
      <xdr:col>19</xdr:col>
      <xdr:colOff>123825</xdr:colOff>
      <xdr:row>41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3686175" y="6419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38</xdr:row>
      <xdr:rowOff>0</xdr:rowOff>
    </xdr:from>
    <xdr:to>
      <xdr:col>21</xdr:col>
      <xdr:colOff>123825</xdr:colOff>
      <xdr:row>38</xdr:row>
      <xdr:rowOff>133350</xdr:rowOff>
    </xdr:to>
    <xdr:sp>
      <xdr:nvSpPr>
        <xdr:cNvPr id="120" name="Line 120"/>
        <xdr:cNvSpPr>
          <a:spLocks/>
        </xdr:cNvSpPr>
      </xdr:nvSpPr>
      <xdr:spPr>
        <a:xfrm flipV="1">
          <a:off x="3952875" y="6048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11</xdr:row>
      <xdr:rowOff>85725</xdr:rowOff>
    </xdr:from>
    <xdr:to>
      <xdr:col>30</xdr:col>
      <xdr:colOff>209550</xdr:colOff>
      <xdr:row>12</xdr:row>
      <xdr:rowOff>133350</xdr:rowOff>
    </xdr:to>
    <xdr:sp>
      <xdr:nvSpPr>
        <xdr:cNvPr id="121" name="Line 121"/>
        <xdr:cNvSpPr>
          <a:spLocks/>
        </xdr:cNvSpPr>
      </xdr:nvSpPr>
      <xdr:spPr>
        <a:xfrm>
          <a:off x="5581650" y="1695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19</xdr:row>
      <xdr:rowOff>28575</xdr:rowOff>
    </xdr:from>
    <xdr:to>
      <xdr:col>8</xdr:col>
      <xdr:colOff>133350</xdr:colOff>
      <xdr:row>19</xdr:row>
      <xdr:rowOff>152400</xdr:rowOff>
    </xdr:to>
    <xdr:sp>
      <xdr:nvSpPr>
        <xdr:cNvPr id="122" name="Line 122"/>
        <xdr:cNvSpPr>
          <a:spLocks/>
        </xdr:cNvSpPr>
      </xdr:nvSpPr>
      <xdr:spPr>
        <a:xfrm>
          <a:off x="1428750" y="2952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19</xdr:row>
      <xdr:rowOff>28575</xdr:rowOff>
    </xdr:from>
    <xdr:to>
      <xdr:col>13</xdr:col>
      <xdr:colOff>133350</xdr:colOff>
      <xdr:row>19</xdr:row>
      <xdr:rowOff>152400</xdr:rowOff>
    </xdr:to>
    <xdr:sp>
      <xdr:nvSpPr>
        <xdr:cNvPr id="123" name="Line 123"/>
        <xdr:cNvSpPr>
          <a:spLocks/>
        </xdr:cNvSpPr>
      </xdr:nvSpPr>
      <xdr:spPr>
        <a:xfrm>
          <a:off x="2667000" y="2952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21</xdr:row>
      <xdr:rowOff>19050</xdr:rowOff>
    </xdr:from>
    <xdr:to>
      <xdr:col>8</xdr:col>
      <xdr:colOff>123825</xdr:colOff>
      <xdr:row>21</xdr:row>
      <xdr:rowOff>76200</xdr:rowOff>
    </xdr:to>
    <xdr:sp>
      <xdr:nvSpPr>
        <xdr:cNvPr id="124" name="Line 124"/>
        <xdr:cNvSpPr>
          <a:spLocks/>
        </xdr:cNvSpPr>
      </xdr:nvSpPr>
      <xdr:spPr>
        <a:xfrm>
          <a:off x="1419225" y="3286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21</xdr:row>
      <xdr:rowOff>19050</xdr:rowOff>
    </xdr:from>
    <xdr:to>
      <xdr:col>13</xdr:col>
      <xdr:colOff>123825</xdr:colOff>
      <xdr:row>21</xdr:row>
      <xdr:rowOff>76200</xdr:rowOff>
    </xdr:to>
    <xdr:sp>
      <xdr:nvSpPr>
        <xdr:cNvPr id="125" name="Line 125"/>
        <xdr:cNvSpPr>
          <a:spLocks/>
        </xdr:cNvSpPr>
      </xdr:nvSpPr>
      <xdr:spPr>
        <a:xfrm>
          <a:off x="2657475" y="3286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76200</xdr:rowOff>
    </xdr:from>
    <xdr:to>
      <xdr:col>2</xdr:col>
      <xdr:colOff>238125</xdr:colOff>
      <xdr:row>24</xdr:row>
      <xdr:rowOff>76200</xdr:rowOff>
    </xdr:to>
    <xdr:sp>
      <xdr:nvSpPr>
        <xdr:cNvPr id="126" name="Line 126"/>
        <xdr:cNvSpPr>
          <a:spLocks/>
        </xdr:cNvSpPr>
      </xdr:nvSpPr>
      <xdr:spPr>
        <a:xfrm>
          <a:off x="276225" y="3829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76200</xdr:rowOff>
    </xdr:from>
    <xdr:to>
      <xdr:col>2</xdr:col>
      <xdr:colOff>9525</xdr:colOff>
      <xdr:row>24</xdr:row>
      <xdr:rowOff>76200</xdr:rowOff>
    </xdr:to>
    <xdr:sp>
      <xdr:nvSpPr>
        <xdr:cNvPr id="127" name="Line 127"/>
        <xdr:cNvSpPr>
          <a:spLocks/>
        </xdr:cNvSpPr>
      </xdr:nvSpPr>
      <xdr:spPr>
        <a:xfrm>
          <a:off x="276225" y="33432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76200</xdr:rowOff>
    </xdr:from>
    <xdr:to>
      <xdr:col>13</xdr:col>
      <xdr:colOff>123825</xdr:colOff>
      <xdr:row>21</xdr:row>
      <xdr:rowOff>76200</xdr:rowOff>
    </xdr:to>
    <xdr:sp>
      <xdr:nvSpPr>
        <xdr:cNvPr id="128" name="Line 128"/>
        <xdr:cNvSpPr>
          <a:spLocks/>
        </xdr:cNvSpPr>
      </xdr:nvSpPr>
      <xdr:spPr>
        <a:xfrm>
          <a:off x="276225" y="33432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26</xdr:row>
      <xdr:rowOff>28575</xdr:rowOff>
    </xdr:from>
    <xdr:to>
      <xdr:col>10</xdr:col>
      <xdr:colOff>133350</xdr:colOff>
      <xdr:row>26</xdr:row>
      <xdr:rowOff>152400</xdr:rowOff>
    </xdr:to>
    <xdr:sp>
      <xdr:nvSpPr>
        <xdr:cNvPr id="129" name="Line 129"/>
        <xdr:cNvSpPr>
          <a:spLocks/>
        </xdr:cNvSpPr>
      </xdr:nvSpPr>
      <xdr:spPr>
        <a:xfrm>
          <a:off x="1924050" y="4105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42</xdr:row>
      <xdr:rowOff>38100</xdr:rowOff>
    </xdr:from>
    <xdr:to>
      <xdr:col>27</xdr:col>
      <xdr:colOff>123825</xdr:colOff>
      <xdr:row>42</xdr:row>
      <xdr:rowOff>152400</xdr:rowOff>
    </xdr:to>
    <xdr:sp>
      <xdr:nvSpPr>
        <xdr:cNvPr id="130" name="Line 130"/>
        <xdr:cNvSpPr>
          <a:spLocks/>
        </xdr:cNvSpPr>
      </xdr:nvSpPr>
      <xdr:spPr>
        <a:xfrm>
          <a:off x="4981575" y="6762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52</xdr:row>
      <xdr:rowOff>0</xdr:rowOff>
    </xdr:from>
    <xdr:to>
      <xdr:col>22</xdr:col>
      <xdr:colOff>104775</xdr:colOff>
      <xdr:row>54</xdr:row>
      <xdr:rowOff>0</xdr:rowOff>
    </xdr:to>
    <xdr:sp>
      <xdr:nvSpPr>
        <xdr:cNvPr id="131" name="Line 131"/>
        <xdr:cNvSpPr>
          <a:spLocks/>
        </xdr:cNvSpPr>
      </xdr:nvSpPr>
      <xdr:spPr>
        <a:xfrm>
          <a:off x="4181475" y="8353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27</xdr:row>
      <xdr:rowOff>85725</xdr:rowOff>
    </xdr:from>
    <xdr:to>
      <xdr:col>11</xdr:col>
      <xdr:colOff>190500</xdr:colOff>
      <xdr:row>27</xdr:row>
      <xdr:rowOff>85725</xdr:rowOff>
    </xdr:to>
    <xdr:sp>
      <xdr:nvSpPr>
        <xdr:cNvPr id="132" name="Line 132"/>
        <xdr:cNvSpPr>
          <a:spLocks/>
        </xdr:cNvSpPr>
      </xdr:nvSpPr>
      <xdr:spPr>
        <a:xfrm>
          <a:off x="2066925" y="4324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36</xdr:row>
      <xdr:rowOff>85725</xdr:rowOff>
    </xdr:from>
    <xdr:to>
      <xdr:col>19</xdr:col>
      <xdr:colOff>200025</xdr:colOff>
      <xdr:row>36</xdr:row>
      <xdr:rowOff>85725</xdr:rowOff>
    </xdr:to>
    <xdr:sp>
      <xdr:nvSpPr>
        <xdr:cNvPr id="133" name="Line 133"/>
        <xdr:cNvSpPr>
          <a:spLocks/>
        </xdr:cNvSpPr>
      </xdr:nvSpPr>
      <xdr:spPr>
        <a:xfrm>
          <a:off x="3581400" y="5724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28575</xdr:rowOff>
    </xdr:from>
    <xdr:to>
      <xdr:col>4</xdr:col>
      <xdr:colOff>123825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657225" y="514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28575</xdr:rowOff>
    </xdr:from>
    <xdr:to>
      <xdr:col>2</xdr:col>
      <xdr:colOff>123825</xdr:colOff>
      <xdr:row>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90525" y="514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</xdr:row>
      <xdr:rowOff>76200</xdr:rowOff>
    </xdr:from>
    <xdr:to>
      <xdr:col>10</xdr:col>
      <xdr:colOff>219075</xdr:colOff>
      <xdr:row>3</xdr:row>
      <xdr:rowOff>76200</xdr:rowOff>
    </xdr:to>
    <xdr:sp>
      <xdr:nvSpPr>
        <xdr:cNvPr id="3" name="Line 3"/>
        <xdr:cNvSpPr>
          <a:spLocks/>
        </xdr:cNvSpPr>
      </xdr:nvSpPr>
      <xdr:spPr>
        <a:xfrm>
          <a:off x="1819275" y="561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76200</xdr:rowOff>
    </xdr:from>
    <xdr:to>
      <xdr:col>7</xdr:col>
      <xdr:colOff>219075</xdr:colOff>
      <xdr:row>3</xdr:row>
      <xdr:rowOff>76200</xdr:rowOff>
    </xdr:to>
    <xdr:sp>
      <xdr:nvSpPr>
        <xdr:cNvPr id="4" name="Line 4"/>
        <xdr:cNvSpPr>
          <a:spLocks/>
        </xdr:cNvSpPr>
      </xdr:nvSpPr>
      <xdr:spPr>
        <a:xfrm>
          <a:off x="1076325" y="561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</xdr:row>
      <xdr:rowOff>76200</xdr:rowOff>
    </xdr:from>
    <xdr:to>
      <xdr:col>12</xdr:col>
      <xdr:colOff>219075</xdr:colOff>
      <xdr:row>3</xdr:row>
      <xdr:rowOff>76200</xdr:rowOff>
    </xdr:to>
    <xdr:sp>
      <xdr:nvSpPr>
        <xdr:cNvPr id="5" name="Line 5"/>
        <xdr:cNvSpPr>
          <a:spLocks/>
        </xdr:cNvSpPr>
      </xdr:nvSpPr>
      <xdr:spPr>
        <a:xfrm>
          <a:off x="2314575" y="561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</xdr:row>
      <xdr:rowOff>76200</xdr:rowOff>
    </xdr:from>
    <xdr:to>
      <xdr:col>21</xdr:col>
      <xdr:colOff>219075</xdr:colOff>
      <xdr:row>3</xdr:row>
      <xdr:rowOff>76200</xdr:rowOff>
    </xdr:to>
    <xdr:sp>
      <xdr:nvSpPr>
        <xdr:cNvPr id="6" name="Line 6"/>
        <xdr:cNvSpPr>
          <a:spLocks/>
        </xdr:cNvSpPr>
      </xdr:nvSpPr>
      <xdr:spPr>
        <a:xfrm>
          <a:off x="3838575" y="561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3</xdr:row>
      <xdr:rowOff>76200</xdr:rowOff>
    </xdr:from>
    <xdr:to>
      <xdr:col>25</xdr:col>
      <xdr:colOff>238125</xdr:colOff>
      <xdr:row>3</xdr:row>
      <xdr:rowOff>76200</xdr:rowOff>
    </xdr:to>
    <xdr:sp>
      <xdr:nvSpPr>
        <xdr:cNvPr id="7" name="Line 7"/>
        <xdr:cNvSpPr>
          <a:spLocks/>
        </xdr:cNvSpPr>
      </xdr:nvSpPr>
      <xdr:spPr>
        <a:xfrm>
          <a:off x="4619625" y="561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28575</xdr:rowOff>
    </xdr:from>
    <xdr:to>
      <xdr:col>18</xdr:col>
      <xdr:colOff>0</xdr:colOff>
      <xdr:row>5</xdr:row>
      <xdr:rowOff>152400</xdr:rowOff>
    </xdr:to>
    <xdr:sp>
      <xdr:nvSpPr>
        <xdr:cNvPr id="8" name="Line 8"/>
        <xdr:cNvSpPr>
          <a:spLocks/>
        </xdr:cNvSpPr>
      </xdr:nvSpPr>
      <xdr:spPr>
        <a:xfrm>
          <a:off x="3543300" y="838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4</xdr:row>
      <xdr:rowOff>28575</xdr:rowOff>
    </xdr:from>
    <xdr:to>
      <xdr:col>27</xdr:col>
      <xdr:colOff>123825</xdr:colOff>
      <xdr:row>10</xdr:row>
      <xdr:rowOff>76200</xdr:rowOff>
    </xdr:to>
    <xdr:sp>
      <xdr:nvSpPr>
        <xdr:cNvPr id="9" name="Line 9"/>
        <xdr:cNvSpPr>
          <a:spLocks/>
        </xdr:cNvSpPr>
      </xdr:nvSpPr>
      <xdr:spPr>
        <a:xfrm>
          <a:off x="4981575" y="6762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76200</xdr:rowOff>
    </xdr:from>
    <xdr:to>
      <xdr:col>27</xdr:col>
      <xdr:colOff>123825</xdr:colOff>
      <xdr:row>10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266700" y="160972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2</xdr:col>
      <xdr:colOff>0</xdr:colOff>
      <xdr:row>11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266700" y="16097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76200</xdr:rowOff>
    </xdr:from>
    <xdr:to>
      <xdr:col>7</xdr:col>
      <xdr:colOff>219075</xdr:colOff>
      <xdr:row>13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076325" y="2009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76200</xdr:rowOff>
    </xdr:from>
    <xdr:to>
      <xdr:col>4</xdr:col>
      <xdr:colOff>238125</xdr:colOff>
      <xdr:row>13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542925" y="20097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219075</xdr:colOff>
      <xdr:row>13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1819275" y="2009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76200</xdr:rowOff>
    </xdr:from>
    <xdr:to>
      <xdr:col>12</xdr:col>
      <xdr:colOff>219075</xdr:colOff>
      <xdr:row>13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2314575" y="2009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</xdr:row>
      <xdr:rowOff>76200</xdr:rowOff>
    </xdr:from>
    <xdr:to>
      <xdr:col>16</xdr:col>
      <xdr:colOff>219075</xdr:colOff>
      <xdr:row>3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3057525" y="561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76200</xdr:rowOff>
    </xdr:from>
    <xdr:to>
      <xdr:col>16</xdr:col>
      <xdr:colOff>219075</xdr:colOff>
      <xdr:row>13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3057525" y="2009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13</xdr:row>
      <xdr:rowOff>76200</xdr:rowOff>
    </xdr:from>
    <xdr:to>
      <xdr:col>19</xdr:col>
      <xdr:colOff>238125</xdr:colOff>
      <xdr:row>13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3571875" y="20097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76200</xdr:rowOff>
    </xdr:from>
    <xdr:to>
      <xdr:col>21</xdr:col>
      <xdr:colOff>228600</xdr:colOff>
      <xdr:row>7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3838575" y="1209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2781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76200</xdr:rowOff>
    </xdr:from>
    <xdr:to>
      <xdr:col>2</xdr:col>
      <xdr:colOff>238125</xdr:colOff>
      <xdr:row>20</xdr:row>
      <xdr:rowOff>76200</xdr:rowOff>
    </xdr:to>
    <xdr:sp>
      <xdr:nvSpPr>
        <xdr:cNvPr id="21" name="Line 21"/>
        <xdr:cNvSpPr>
          <a:spLocks/>
        </xdr:cNvSpPr>
      </xdr:nvSpPr>
      <xdr:spPr>
        <a:xfrm flipV="1">
          <a:off x="266700" y="3057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76200</xdr:rowOff>
    </xdr:from>
    <xdr:to>
      <xdr:col>7</xdr:col>
      <xdr:colOff>219075</xdr:colOff>
      <xdr:row>20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1076325" y="3057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20</xdr:row>
      <xdr:rowOff>76200</xdr:rowOff>
    </xdr:from>
    <xdr:to>
      <xdr:col>9</xdr:col>
      <xdr:colOff>219075</xdr:colOff>
      <xdr:row>20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1571625" y="3057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20</xdr:row>
      <xdr:rowOff>76200</xdr:rowOff>
    </xdr:from>
    <xdr:to>
      <xdr:col>12</xdr:col>
      <xdr:colOff>219075</xdr:colOff>
      <xdr:row>20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2314575" y="3057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20</xdr:row>
      <xdr:rowOff>76200</xdr:rowOff>
    </xdr:from>
    <xdr:to>
      <xdr:col>14</xdr:col>
      <xdr:colOff>219075</xdr:colOff>
      <xdr:row>20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2809875" y="3057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20</xdr:row>
      <xdr:rowOff>76200</xdr:rowOff>
    </xdr:from>
    <xdr:to>
      <xdr:col>19</xdr:col>
      <xdr:colOff>238125</xdr:colOff>
      <xdr:row>20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3571875" y="3057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20</xdr:row>
      <xdr:rowOff>76200</xdr:rowOff>
    </xdr:from>
    <xdr:to>
      <xdr:col>22</xdr:col>
      <xdr:colOff>238125</xdr:colOff>
      <xdr:row>20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4105275" y="30575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76200</xdr:rowOff>
    </xdr:from>
    <xdr:to>
      <xdr:col>27</xdr:col>
      <xdr:colOff>219075</xdr:colOff>
      <xdr:row>20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4867275" y="30575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20</xdr:row>
      <xdr:rowOff>28575</xdr:rowOff>
    </xdr:from>
    <xdr:to>
      <xdr:col>28</xdr:col>
      <xdr:colOff>123825</xdr:colOff>
      <xdr:row>20</xdr:row>
      <xdr:rowOff>142875</xdr:rowOff>
    </xdr:to>
    <xdr:sp>
      <xdr:nvSpPr>
        <xdr:cNvPr id="29" name="Line 29"/>
        <xdr:cNvSpPr>
          <a:spLocks/>
        </xdr:cNvSpPr>
      </xdr:nvSpPr>
      <xdr:spPr>
        <a:xfrm>
          <a:off x="5229225" y="3009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20</xdr:row>
      <xdr:rowOff>28575</xdr:rowOff>
    </xdr:from>
    <xdr:to>
      <xdr:col>30</xdr:col>
      <xdr:colOff>123825</xdr:colOff>
      <xdr:row>20</xdr:row>
      <xdr:rowOff>142875</xdr:rowOff>
    </xdr:to>
    <xdr:sp>
      <xdr:nvSpPr>
        <xdr:cNvPr id="30" name="Line 30"/>
        <xdr:cNvSpPr>
          <a:spLocks/>
        </xdr:cNvSpPr>
      </xdr:nvSpPr>
      <xdr:spPr>
        <a:xfrm flipV="1">
          <a:off x="5495925" y="3009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20</xdr:row>
      <xdr:rowOff>76200</xdr:rowOff>
    </xdr:from>
    <xdr:to>
      <xdr:col>31</xdr:col>
      <xdr:colOff>219075</xdr:colOff>
      <xdr:row>20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5648325" y="3057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22</xdr:row>
      <xdr:rowOff>28575</xdr:rowOff>
    </xdr:from>
    <xdr:to>
      <xdr:col>34</xdr:col>
      <xdr:colOff>9525</xdr:colOff>
      <xdr:row>24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6143625" y="33337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85725</xdr:rowOff>
    </xdr:from>
    <xdr:to>
      <xdr:col>34</xdr:col>
      <xdr:colOff>9525</xdr:colOff>
      <xdr:row>24</xdr:row>
      <xdr:rowOff>85725</xdr:rowOff>
    </xdr:to>
    <xdr:sp>
      <xdr:nvSpPr>
        <xdr:cNvPr id="33" name="Line 33"/>
        <xdr:cNvSpPr>
          <a:spLocks/>
        </xdr:cNvSpPr>
      </xdr:nvSpPr>
      <xdr:spPr>
        <a:xfrm flipH="1">
          <a:off x="409575" y="3714750"/>
          <a:ext cx="573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76200</xdr:rowOff>
    </xdr:from>
    <xdr:to>
      <xdr:col>8</xdr:col>
      <xdr:colOff>219075</xdr:colOff>
      <xdr:row>28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1323975" y="4438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28</xdr:row>
      <xdr:rowOff>76200</xdr:rowOff>
    </xdr:from>
    <xdr:to>
      <xdr:col>10</xdr:col>
      <xdr:colOff>219075</xdr:colOff>
      <xdr:row>28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1819275" y="4438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9525</xdr:rowOff>
    </xdr:from>
    <xdr:to>
      <xdr:col>0</xdr:col>
      <xdr:colOff>114300</xdr:colOff>
      <xdr:row>33</xdr:row>
      <xdr:rowOff>28575</xdr:rowOff>
    </xdr:to>
    <xdr:sp>
      <xdr:nvSpPr>
        <xdr:cNvPr id="36" name="Line 36"/>
        <xdr:cNvSpPr>
          <a:spLocks/>
        </xdr:cNvSpPr>
      </xdr:nvSpPr>
      <xdr:spPr>
        <a:xfrm>
          <a:off x="114300" y="38862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28</xdr:row>
      <xdr:rowOff>76200</xdr:rowOff>
    </xdr:from>
    <xdr:to>
      <xdr:col>13</xdr:col>
      <xdr:colOff>219075</xdr:colOff>
      <xdr:row>28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2562225" y="4438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28</xdr:row>
      <xdr:rowOff>76200</xdr:rowOff>
    </xdr:from>
    <xdr:to>
      <xdr:col>16</xdr:col>
      <xdr:colOff>219075</xdr:colOff>
      <xdr:row>28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3076575" y="4438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27</xdr:row>
      <xdr:rowOff>76200</xdr:rowOff>
    </xdr:from>
    <xdr:to>
      <xdr:col>21</xdr:col>
      <xdr:colOff>219075</xdr:colOff>
      <xdr:row>27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3838575" y="4276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123825</xdr:colOff>
      <xdr:row>27</xdr:row>
      <xdr:rowOff>28575</xdr:rowOff>
    </xdr:from>
    <xdr:to>
      <xdr:col>22</xdr:col>
      <xdr:colOff>123825</xdr:colOff>
      <xdr:row>27</xdr:row>
      <xdr:rowOff>142875</xdr:rowOff>
    </xdr:to>
    <xdr:sp>
      <xdr:nvSpPr>
        <xdr:cNvPr id="40" name="Line 40"/>
        <xdr:cNvSpPr>
          <a:spLocks/>
        </xdr:cNvSpPr>
      </xdr:nvSpPr>
      <xdr:spPr>
        <a:xfrm>
          <a:off x="4200525" y="42291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28</xdr:row>
      <xdr:rowOff>76200</xdr:rowOff>
    </xdr:from>
    <xdr:to>
      <xdr:col>30</xdr:col>
      <xdr:colOff>219075</xdr:colOff>
      <xdr:row>28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5400675" y="4438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28</xdr:row>
      <xdr:rowOff>28575</xdr:rowOff>
    </xdr:from>
    <xdr:to>
      <xdr:col>31</xdr:col>
      <xdr:colOff>123825</xdr:colOff>
      <xdr:row>28</xdr:row>
      <xdr:rowOff>142875</xdr:rowOff>
    </xdr:to>
    <xdr:sp>
      <xdr:nvSpPr>
        <xdr:cNvPr id="42" name="Line 42"/>
        <xdr:cNvSpPr>
          <a:spLocks/>
        </xdr:cNvSpPr>
      </xdr:nvSpPr>
      <xdr:spPr>
        <a:xfrm>
          <a:off x="5743575" y="4391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28</xdr:row>
      <xdr:rowOff>28575</xdr:rowOff>
    </xdr:from>
    <xdr:to>
      <xdr:col>33</xdr:col>
      <xdr:colOff>123825</xdr:colOff>
      <xdr:row>28</xdr:row>
      <xdr:rowOff>142875</xdr:rowOff>
    </xdr:to>
    <xdr:sp>
      <xdr:nvSpPr>
        <xdr:cNvPr id="43" name="Line 43"/>
        <xdr:cNvSpPr>
          <a:spLocks/>
        </xdr:cNvSpPr>
      </xdr:nvSpPr>
      <xdr:spPr>
        <a:xfrm flipV="1">
          <a:off x="6010275" y="4391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76200</xdr:rowOff>
    </xdr:from>
    <xdr:to>
      <xdr:col>4</xdr:col>
      <xdr:colOff>238125</xdr:colOff>
      <xdr:row>28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542925" y="44386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123825</xdr:colOff>
      <xdr:row>27</xdr:row>
      <xdr:rowOff>28575</xdr:rowOff>
    </xdr:from>
    <xdr:to>
      <xdr:col>24</xdr:col>
      <xdr:colOff>123825</xdr:colOff>
      <xdr:row>27</xdr:row>
      <xdr:rowOff>142875</xdr:rowOff>
    </xdr:to>
    <xdr:sp>
      <xdr:nvSpPr>
        <xdr:cNvPr id="45" name="Line 45"/>
        <xdr:cNvSpPr>
          <a:spLocks/>
        </xdr:cNvSpPr>
      </xdr:nvSpPr>
      <xdr:spPr>
        <a:xfrm flipV="1">
          <a:off x="4467225" y="42291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22</xdr:row>
      <xdr:rowOff>28575</xdr:rowOff>
    </xdr:from>
    <xdr:to>
      <xdr:col>10</xdr:col>
      <xdr:colOff>133350</xdr:colOff>
      <xdr:row>22</xdr:row>
      <xdr:rowOff>142875</xdr:rowOff>
    </xdr:to>
    <xdr:sp>
      <xdr:nvSpPr>
        <xdr:cNvPr id="46" name="Line 46"/>
        <xdr:cNvSpPr>
          <a:spLocks/>
        </xdr:cNvSpPr>
      </xdr:nvSpPr>
      <xdr:spPr>
        <a:xfrm>
          <a:off x="1924050" y="3333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23</xdr:row>
      <xdr:rowOff>76200</xdr:rowOff>
    </xdr:from>
    <xdr:to>
      <xdr:col>9</xdr:col>
      <xdr:colOff>219075</xdr:colOff>
      <xdr:row>23</xdr:row>
      <xdr:rowOff>76200</xdr:rowOff>
    </xdr:to>
    <xdr:sp>
      <xdr:nvSpPr>
        <xdr:cNvPr id="47" name="Line 47"/>
        <xdr:cNvSpPr>
          <a:spLocks/>
        </xdr:cNvSpPr>
      </xdr:nvSpPr>
      <xdr:spPr>
        <a:xfrm flipH="1">
          <a:off x="114300" y="35433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23</xdr:row>
      <xdr:rowOff>76200</xdr:rowOff>
    </xdr:from>
    <xdr:to>
      <xdr:col>0</xdr:col>
      <xdr:colOff>114300</xdr:colOff>
      <xdr:row>25</xdr:row>
      <xdr:rowOff>9525</xdr:rowOff>
    </xdr:to>
    <xdr:sp>
      <xdr:nvSpPr>
        <xdr:cNvPr id="48" name="Line 48"/>
        <xdr:cNvSpPr>
          <a:spLocks/>
        </xdr:cNvSpPr>
      </xdr:nvSpPr>
      <xdr:spPr>
        <a:xfrm>
          <a:off x="114300" y="3543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32</xdr:row>
      <xdr:rowOff>76200</xdr:rowOff>
    </xdr:from>
    <xdr:to>
      <xdr:col>10</xdr:col>
      <xdr:colOff>219075</xdr:colOff>
      <xdr:row>32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114300" y="4943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31</xdr:row>
      <xdr:rowOff>28575</xdr:rowOff>
    </xdr:from>
    <xdr:to>
      <xdr:col>11</xdr:col>
      <xdr:colOff>123825</xdr:colOff>
      <xdr:row>31</xdr:row>
      <xdr:rowOff>142875</xdr:rowOff>
    </xdr:to>
    <xdr:sp>
      <xdr:nvSpPr>
        <xdr:cNvPr id="50" name="Line 50"/>
        <xdr:cNvSpPr>
          <a:spLocks/>
        </xdr:cNvSpPr>
      </xdr:nvSpPr>
      <xdr:spPr>
        <a:xfrm>
          <a:off x="2162175" y="4733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31</xdr:row>
      <xdr:rowOff>28575</xdr:rowOff>
    </xdr:from>
    <xdr:to>
      <xdr:col>17</xdr:col>
      <xdr:colOff>123825</xdr:colOff>
      <xdr:row>31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3419475" y="4733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33</xdr:row>
      <xdr:rowOff>76200</xdr:rowOff>
    </xdr:from>
    <xdr:to>
      <xdr:col>17</xdr:col>
      <xdr:colOff>123825</xdr:colOff>
      <xdr:row>33</xdr:row>
      <xdr:rowOff>76200</xdr:rowOff>
    </xdr:to>
    <xdr:sp>
      <xdr:nvSpPr>
        <xdr:cNvPr id="52" name="Line 52"/>
        <xdr:cNvSpPr>
          <a:spLocks/>
        </xdr:cNvSpPr>
      </xdr:nvSpPr>
      <xdr:spPr>
        <a:xfrm>
          <a:off x="1905000" y="51054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33</xdr:row>
      <xdr:rowOff>28575</xdr:rowOff>
    </xdr:from>
    <xdr:to>
      <xdr:col>0</xdr:col>
      <xdr:colOff>114300</xdr:colOff>
      <xdr:row>33</xdr:row>
      <xdr:rowOff>219075</xdr:rowOff>
    </xdr:to>
    <xdr:sp>
      <xdr:nvSpPr>
        <xdr:cNvPr id="53" name="Line 53"/>
        <xdr:cNvSpPr>
          <a:spLocks/>
        </xdr:cNvSpPr>
      </xdr:nvSpPr>
      <xdr:spPr>
        <a:xfrm>
          <a:off x="114300" y="5057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85725</xdr:rowOff>
    </xdr:from>
    <xdr:to>
      <xdr:col>19</xdr:col>
      <xdr:colOff>200025</xdr:colOff>
      <xdr:row>32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3581400" y="4953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76200</xdr:rowOff>
    </xdr:from>
    <xdr:to>
      <xdr:col>4</xdr:col>
      <xdr:colOff>238125</xdr:colOff>
      <xdr:row>35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561975" y="5514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30</xdr:row>
      <xdr:rowOff>95250</xdr:rowOff>
    </xdr:from>
    <xdr:to>
      <xdr:col>35</xdr:col>
      <xdr:colOff>123825</xdr:colOff>
      <xdr:row>30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5895975" y="463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25</xdr:row>
      <xdr:rowOff>85725</xdr:rowOff>
    </xdr:from>
    <xdr:to>
      <xdr:col>35</xdr:col>
      <xdr:colOff>123825</xdr:colOff>
      <xdr:row>30</xdr:row>
      <xdr:rowOff>95250</xdr:rowOff>
    </xdr:to>
    <xdr:sp>
      <xdr:nvSpPr>
        <xdr:cNvPr id="57" name="Line 57"/>
        <xdr:cNvSpPr>
          <a:spLocks/>
        </xdr:cNvSpPr>
      </xdr:nvSpPr>
      <xdr:spPr>
        <a:xfrm flipV="1">
          <a:off x="6276975" y="3962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85725</xdr:rowOff>
    </xdr:from>
    <xdr:to>
      <xdr:col>18</xdr:col>
      <xdr:colOff>0</xdr:colOff>
      <xdr:row>26</xdr:row>
      <xdr:rowOff>123825</xdr:rowOff>
    </xdr:to>
    <xdr:sp>
      <xdr:nvSpPr>
        <xdr:cNvPr id="58" name="Line 58"/>
        <xdr:cNvSpPr>
          <a:spLocks/>
        </xdr:cNvSpPr>
      </xdr:nvSpPr>
      <xdr:spPr>
        <a:xfrm>
          <a:off x="3543300" y="39624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35</xdr:row>
      <xdr:rowOff>76200</xdr:rowOff>
    </xdr:from>
    <xdr:to>
      <xdr:col>7</xdr:col>
      <xdr:colOff>219075</xdr:colOff>
      <xdr:row>35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1076325" y="5514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35</xdr:row>
      <xdr:rowOff>76200</xdr:rowOff>
    </xdr:from>
    <xdr:to>
      <xdr:col>21</xdr:col>
      <xdr:colOff>219075</xdr:colOff>
      <xdr:row>35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3838575" y="5514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35</xdr:row>
      <xdr:rowOff>76200</xdr:rowOff>
    </xdr:from>
    <xdr:to>
      <xdr:col>24</xdr:col>
      <xdr:colOff>219075</xdr:colOff>
      <xdr:row>35</xdr:row>
      <xdr:rowOff>76200</xdr:rowOff>
    </xdr:to>
    <xdr:sp>
      <xdr:nvSpPr>
        <xdr:cNvPr id="61" name="Line 61"/>
        <xdr:cNvSpPr>
          <a:spLocks/>
        </xdr:cNvSpPr>
      </xdr:nvSpPr>
      <xdr:spPr>
        <a:xfrm>
          <a:off x="4352925" y="5514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85725</xdr:rowOff>
    </xdr:from>
    <xdr:to>
      <xdr:col>2</xdr:col>
      <xdr:colOff>142875</xdr:colOff>
      <xdr:row>26</xdr:row>
      <xdr:rowOff>19050</xdr:rowOff>
    </xdr:to>
    <xdr:sp>
      <xdr:nvSpPr>
        <xdr:cNvPr id="62" name="Line 62"/>
        <xdr:cNvSpPr>
          <a:spLocks/>
        </xdr:cNvSpPr>
      </xdr:nvSpPr>
      <xdr:spPr>
        <a:xfrm>
          <a:off x="409575" y="37147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27</xdr:row>
      <xdr:rowOff>0</xdr:rowOff>
    </xdr:from>
    <xdr:to>
      <xdr:col>2</xdr:col>
      <xdr:colOff>142875</xdr:colOff>
      <xdr:row>27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409575" y="4200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35</xdr:row>
      <xdr:rowOff>28575</xdr:rowOff>
    </xdr:from>
    <xdr:to>
      <xdr:col>31</xdr:col>
      <xdr:colOff>123825</xdr:colOff>
      <xdr:row>35</xdr:row>
      <xdr:rowOff>142875</xdr:rowOff>
    </xdr:to>
    <xdr:sp>
      <xdr:nvSpPr>
        <xdr:cNvPr id="64" name="Line 64"/>
        <xdr:cNvSpPr>
          <a:spLocks/>
        </xdr:cNvSpPr>
      </xdr:nvSpPr>
      <xdr:spPr>
        <a:xfrm>
          <a:off x="5743575" y="5467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35</xdr:row>
      <xdr:rowOff>28575</xdr:rowOff>
    </xdr:from>
    <xdr:to>
      <xdr:col>33</xdr:col>
      <xdr:colOff>123825</xdr:colOff>
      <xdr:row>35</xdr:row>
      <xdr:rowOff>142875</xdr:rowOff>
    </xdr:to>
    <xdr:sp>
      <xdr:nvSpPr>
        <xdr:cNvPr id="65" name="Line 65"/>
        <xdr:cNvSpPr>
          <a:spLocks/>
        </xdr:cNvSpPr>
      </xdr:nvSpPr>
      <xdr:spPr>
        <a:xfrm flipV="1">
          <a:off x="6010275" y="5467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76200</xdr:rowOff>
    </xdr:from>
    <xdr:to>
      <xdr:col>8</xdr:col>
      <xdr:colOff>219075</xdr:colOff>
      <xdr:row>48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1323975" y="7343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48</xdr:row>
      <xdr:rowOff>76200</xdr:rowOff>
    </xdr:from>
    <xdr:to>
      <xdr:col>10</xdr:col>
      <xdr:colOff>219075</xdr:colOff>
      <xdr:row>48</xdr:row>
      <xdr:rowOff>76200</xdr:rowOff>
    </xdr:to>
    <xdr:sp>
      <xdr:nvSpPr>
        <xdr:cNvPr id="67" name="Line 67"/>
        <xdr:cNvSpPr>
          <a:spLocks/>
        </xdr:cNvSpPr>
      </xdr:nvSpPr>
      <xdr:spPr>
        <a:xfrm>
          <a:off x="1819275" y="7343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48</xdr:row>
      <xdr:rowOff>76200</xdr:rowOff>
    </xdr:from>
    <xdr:to>
      <xdr:col>4</xdr:col>
      <xdr:colOff>85725</xdr:colOff>
      <xdr:row>52</xdr:row>
      <xdr:rowOff>133350</xdr:rowOff>
    </xdr:to>
    <xdr:sp>
      <xdr:nvSpPr>
        <xdr:cNvPr id="68" name="Line 68"/>
        <xdr:cNvSpPr>
          <a:spLocks/>
        </xdr:cNvSpPr>
      </xdr:nvSpPr>
      <xdr:spPr>
        <a:xfrm flipH="1">
          <a:off x="619125" y="73437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48</xdr:row>
      <xdr:rowOff>76200</xdr:rowOff>
    </xdr:from>
    <xdr:to>
      <xdr:col>13</xdr:col>
      <xdr:colOff>219075</xdr:colOff>
      <xdr:row>48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2562225" y="7343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48</xdr:row>
      <xdr:rowOff>28575</xdr:rowOff>
    </xdr:from>
    <xdr:to>
      <xdr:col>14</xdr:col>
      <xdr:colOff>123825</xdr:colOff>
      <xdr:row>48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2905125" y="7296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48</xdr:row>
      <xdr:rowOff>76200</xdr:rowOff>
    </xdr:from>
    <xdr:to>
      <xdr:col>17</xdr:col>
      <xdr:colOff>238125</xdr:colOff>
      <xdr:row>48</xdr:row>
      <xdr:rowOff>76200</xdr:rowOff>
    </xdr:to>
    <xdr:sp>
      <xdr:nvSpPr>
        <xdr:cNvPr id="71" name="Line 71"/>
        <xdr:cNvSpPr>
          <a:spLocks/>
        </xdr:cNvSpPr>
      </xdr:nvSpPr>
      <xdr:spPr>
        <a:xfrm flipV="1">
          <a:off x="3324225" y="7343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54</xdr:row>
      <xdr:rowOff>76200</xdr:rowOff>
    </xdr:from>
    <xdr:to>
      <xdr:col>21</xdr:col>
      <xdr:colOff>219075</xdr:colOff>
      <xdr:row>54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3838575" y="8324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33</xdr:row>
      <xdr:rowOff>19050</xdr:rowOff>
    </xdr:from>
    <xdr:to>
      <xdr:col>17</xdr:col>
      <xdr:colOff>123825</xdr:colOff>
      <xdr:row>33</xdr:row>
      <xdr:rowOff>76200</xdr:rowOff>
    </xdr:to>
    <xdr:sp>
      <xdr:nvSpPr>
        <xdr:cNvPr id="73" name="Line 73"/>
        <xdr:cNvSpPr>
          <a:spLocks/>
        </xdr:cNvSpPr>
      </xdr:nvSpPr>
      <xdr:spPr>
        <a:xfrm>
          <a:off x="3419475" y="5048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32</xdr:row>
      <xdr:rowOff>76200</xdr:rowOff>
    </xdr:from>
    <xdr:to>
      <xdr:col>10</xdr:col>
      <xdr:colOff>104775</xdr:colOff>
      <xdr:row>33</xdr:row>
      <xdr:rowOff>76200</xdr:rowOff>
    </xdr:to>
    <xdr:sp>
      <xdr:nvSpPr>
        <xdr:cNvPr id="74" name="Line 74"/>
        <xdr:cNvSpPr>
          <a:spLocks/>
        </xdr:cNvSpPr>
      </xdr:nvSpPr>
      <xdr:spPr>
        <a:xfrm flipV="1">
          <a:off x="1895475" y="4943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59</xdr:row>
      <xdr:rowOff>76200</xdr:rowOff>
    </xdr:from>
    <xdr:to>
      <xdr:col>33</xdr:col>
      <xdr:colOff>238125</xdr:colOff>
      <xdr:row>59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5895975" y="9153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59</xdr:row>
      <xdr:rowOff>85725</xdr:rowOff>
    </xdr:from>
    <xdr:to>
      <xdr:col>22</xdr:col>
      <xdr:colOff>66675</xdr:colOff>
      <xdr:row>59</xdr:row>
      <xdr:rowOff>85725</xdr:rowOff>
    </xdr:to>
    <xdr:sp>
      <xdr:nvSpPr>
        <xdr:cNvPr id="76" name="Line 76"/>
        <xdr:cNvSpPr>
          <a:spLocks/>
        </xdr:cNvSpPr>
      </xdr:nvSpPr>
      <xdr:spPr>
        <a:xfrm>
          <a:off x="1657350" y="91630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30</xdr:row>
      <xdr:rowOff>76200</xdr:rowOff>
    </xdr:from>
    <xdr:to>
      <xdr:col>21</xdr:col>
      <xdr:colOff>219075</xdr:colOff>
      <xdr:row>30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3838575" y="4619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28</xdr:row>
      <xdr:rowOff>85725</xdr:rowOff>
    </xdr:from>
    <xdr:to>
      <xdr:col>25</xdr:col>
      <xdr:colOff>238125</xdr:colOff>
      <xdr:row>30</xdr:row>
      <xdr:rowOff>85725</xdr:rowOff>
    </xdr:to>
    <xdr:sp>
      <xdr:nvSpPr>
        <xdr:cNvPr id="78" name="AutoShape 78"/>
        <xdr:cNvSpPr>
          <a:spLocks/>
        </xdr:cNvSpPr>
      </xdr:nvSpPr>
      <xdr:spPr>
        <a:xfrm flipV="1">
          <a:off x="4362450" y="4448175"/>
          <a:ext cx="466725" cy="180975"/>
        </a:xfrm>
        <a:prstGeom prst="bentConnector3">
          <a:avLst>
            <a:gd name="adj1" fmla="val 48981"/>
            <a:gd name="adj2" fmla="val 2557893"/>
            <a:gd name="adj3" fmla="val -93061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25</xdr:row>
      <xdr:rowOff>85725</xdr:rowOff>
    </xdr:from>
    <xdr:to>
      <xdr:col>35</xdr:col>
      <xdr:colOff>123825</xdr:colOff>
      <xdr:row>25</xdr:row>
      <xdr:rowOff>85725</xdr:rowOff>
    </xdr:to>
    <xdr:sp>
      <xdr:nvSpPr>
        <xdr:cNvPr id="79" name="Line 79"/>
        <xdr:cNvSpPr>
          <a:spLocks/>
        </xdr:cNvSpPr>
      </xdr:nvSpPr>
      <xdr:spPr>
        <a:xfrm flipH="1">
          <a:off x="5257800" y="39624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85725</xdr:rowOff>
    </xdr:from>
    <xdr:to>
      <xdr:col>25</xdr:col>
      <xdr:colOff>95250</xdr:colOff>
      <xdr:row>25</xdr:row>
      <xdr:rowOff>85725</xdr:rowOff>
    </xdr:to>
    <xdr:sp>
      <xdr:nvSpPr>
        <xdr:cNvPr id="80" name="Line 80"/>
        <xdr:cNvSpPr>
          <a:spLocks/>
        </xdr:cNvSpPr>
      </xdr:nvSpPr>
      <xdr:spPr>
        <a:xfrm>
          <a:off x="3543300" y="3962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30</xdr:row>
      <xdr:rowOff>76200</xdr:rowOff>
    </xdr:from>
    <xdr:to>
      <xdr:col>30</xdr:col>
      <xdr:colOff>219075</xdr:colOff>
      <xdr:row>30</xdr:row>
      <xdr:rowOff>76200</xdr:rowOff>
    </xdr:to>
    <xdr:sp>
      <xdr:nvSpPr>
        <xdr:cNvPr id="81" name="Line 81"/>
        <xdr:cNvSpPr>
          <a:spLocks/>
        </xdr:cNvSpPr>
      </xdr:nvSpPr>
      <xdr:spPr>
        <a:xfrm>
          <a:off x="5400675" y="4619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123825</xdr:colOff>
      <xdr:row>4</xdr:row>
      <xdr:rowOff>85725</xdr:rowOff>
    </xdr:to>
    <xdr:sp>
      <xdr:nvSpPr>
        <xdr:cNvPr id="82" name="Line 82"/>
        <xdr:cNvSpPr>
          <a:spLocks/>
        </xdr:cNvSpPr>
      </xdr:nvSpPr>
      <xdr:spPr>
        <a:xfrm>
          <a:off x="123825" y="6667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19050</xdr:rowOff>
    </xdr:from>
    <xdr:to>
      <xdr:col>2</xdr:col>
      <xdr:colOff>123825</xdr:colOff>
      <xdr:row>4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390525" y="6667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19050</xdr:rowOff>
    </xdr:from>
    <xdr:to>
      <xdr:col>4</xdr:col>
      <xdr:colOff>123825</xdr:colOff>
      <xdr:row>4</xdr:row>
      <xdr:rowOff>85725</xdr:rowOff>
    </xdr:to>
    <xdr:sp>
      <xdr:nvSpPr>
        <xdr:cNvPr id="84" name="Line 84"/>
        <xdr:cNvSpPr>
          <a:spLocks/>
        </xdr:cNvSpPr>
      </xdr:nvSpPr>
      <xdr:spPr>
        <a:xfrm>
          <a:off x="657225" y="6667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19050</xdr:rowOff>
    </xdr:from>
    <xdr:to>
      <xdr:col>6</xdr:col>
      <xdr:colOff>123825</xdr:colOff>
      <xdr:row>4</xdr:row>
      <xdr:rowOff>85725</xdr:rowOff>
    </xdr:to>
    <xdr:sp>
      <xdr:nvSpPr>
        <xdr:cNvPr id="85" name="Line 85"/>
        <xdr:cNvSpPr>
          <a:spLocks/>
        </xdr:cNvSpPr>
      </xdr:nvSpPr>
      <xdr:spPr>
        <a:xfrm>
          <a:off x="923925" y="6667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</xdr:row>
      <xdr:rowOff>85725</xdr:rowOff>
    </xdr:from>
    <xdr:to>
      <xdr:col>7</xdr:col>
      <xdr:colOff>28575</xdr:colOff>
      <xdr:row>4</xdr:row>
      <xdr:rowOff>85725</xdr:rowOff>
    </xdr:to>
    <xdr:sp>
      <xdr:nvSpPr>
        <xdr:cNvPr id="86" name="Line 86"/>
        <xdr:cNvSpPr>
          <a:spLocks/>
        </xdr:cNvSpPr>
      </xdr:nvSpPr>
      <xdr:spPr>
        <a:xfrm>
          <a:off x="123825" y="7334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76200</xdr:rowOff>
    </xdr:from>
    <xdr:to>
      <xdr:col>7</xdr:col>
      <xdr:colOff>28575</xdr:colOff>
      <xdr:row>4</xdr:row>
      <xdr:rowOff>85725</xdr:rowOff>
    </xdr:to>
    <xdr:sp>
      <xdr:nvSpPr>
        <xdr:cNvPr id="87" name="Line 87"/>
        <xdr:cNvSpPr>
          <a:spLocks/>
        </xdr:cNvSpPr>
      </xdr:nvSpPr>
      <xdr:spPr>
        <a:xfrm>
          <a:off x="1076325" y="561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142875</xdr:rowOff>
    </xdr:to>
    <xdr:sp>
      <xdr:nvSpPr>
        <xdr:cNvPr id="88" name="Line 88"/>
        <xdr:cNvSpPr>
          <a:spLocks/>
        </xdr:cNvSpPr>
      </xdr:nvSpPr>
      <xdr:spPr>
        <a:xfrm>
          <a:off x="1047750" y="4038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0</xdr:rowOff>
    </xdr:from>
    <xdr:to>
      <xdr:col>14</xdr:col>
      <xdr:colOff>38100</xdr:colOff>
      <xdr:row>26</xdr:row>
      <xdr:rowOff>0</xdr:rowOff>
    </xdr:to>
    <xdr:sp>
      <xdr:nvSpPr>
        <xdr:cNvPr id="89" name="Line 89"/>
        <xdr:cNvSpPr>
          <a:spLocks/>
        </xdr:cNvSpPr>
      </xdr:nvSpPr>
      <xdr:spPr>
        <a:xfrm>
          <a:off x="819150" y="4038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36</xdr:row>
      <xdr:rowOff>28575</xdr:rowOff>
    </xdr:from>
    <xdr:to>
      <xdr:col>31</xdr:col>
      <xdr:colOff>123825</xdr:colOff>
      <xdr:row>37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743575" y="56292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34</xdr:row>
      <xdr:rowOff>0</xdr:rowOff>
    </xdr:from>
    <xdr:to>
      <xdr:col>33</xdr:col>
      <xdr:colOff>123825</xdr:colOff>
      <xdr:row>34</xdr:row>
      <xdr:rowOff>133350</xdr:rowOff>
    </xdr:to>
    <xdr:sp>
      <xdr:nvSpPr>
        <xdr:cNvPr id="91" name="Line 91"/>
        <xdr:cNvSpPr>
          <a:spLocks/>
        </xdr:cNvSpPr>
      </xdr:nvSpPr>
      <xdr:spPr>
        <a:xfrm flipV="1">
          <a:off x="6010275" y="52768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13</xdr:row>
      <xdr:rowOff>76200</xdr:rowOff>
    </xdr:from>
    <xdr:to>
      <xdr:col>24</xdr:col>
      <xdr:colOff>219075</xdr:colOff>
      <xdr:row>13</xdr:row>
      <xdr:rowOff>76200</xdr:rowOff>
    </xdr:to>
    <xdr:sp>
      <xdr:nvSpPr>
        <xdr:cNvPr id="92" name="Line 92"/>
        <xdr:cNvSpPr>
          <a:spLocks/>
        </xdr:cNvSpPr>
      </xdr:nvSpPr>
      <xdr:spPr>
        <a:xfrm>
          <a:off x="4352925" y="2009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13</xdr:row>
      <xdr:rowOff>76200</xdr:rowOff>
    </xdr:from>
    <xdr:to>
      <xdr:col>27</xdr:col>
      <xdr:colOff>219075</xdr:colOff>
      <xdr:row>13</xdr:row>
      <xdr:rowOff>76200</xdr:rowOff>
    </xdr:to>
    <xdr:sp>
      <xdr:nvSpPr>
        <xdr:cNvPr id="93" name="Line 93"/>
        <xdr:cNvSpPr>
          <a:spLocks/>
        </xdr:cNvSpPr>
      </xdr:nvSpPr>
      <xdr:spPr>
        <a:xfrm>
          <a:off x="4867275" y="2009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15</xdr:row>
      <xdr:rowOff>28575</xdr:rowOff>
    </xdr:from>
    <xdr:to>
      <xdr:col>21</xdr:col>
      <xdr:colOff>123825</xdr:colOff>
      <xdr:row>15</xdr:row>
      <xdr:rowOff>142875</xdr:rowOff>
    </xdr:to>
    <xdr:sp>
      <xdr:nvSpPr>
        <xdr:cNvPr id="94" name="Line 94"/>
        <xdr:cNvSpPr>
          <a:spLocks/>
        </xdr:cNvSpPr>
      </xdr:nvSpPr>
      <xdr:spPr>
        <a:xfrm>
          <a:off x="3952875" y="22860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15</xdr:row>
      <xdr:rowOff>28575</xdr:rowOff>
    </xdr:from>
    <xdr:to>
      <xdr:col>28</xdr:col>
      <xdr:colOff>123825</xdr:colOff>
      <xdr:row>15</xdr:row>
      <xdr:rowOff>142875</xdr:rowOff>
    </xdr:to>
    <xdr:sp>
      <xdr:nvSpPr>
        <xdr:cNvPr id="95" name="Line 95"/>
        <xdr:cNvSpPr>
          <a:spLocks/>
        </xdr:cNvSpPr>
      </xdr:nvSpPr>
      <xdr:spPr>
        <a:xfrm>
          <a:off x="5229225" y="22860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17</xdr:row>
      <xdr:rowOff>19050</xdr:rowOff>
    </xdr:from>
    <xdr:to>
      <xdr:col>21</xdr:col>
      <xdr:colOff>123825</xdr:colOff>
      <xdr:row>17</xdr:row>
      <xdr:rowOff>76200</xdr:rowOff>
    </xdr:to>
    <xdr:sp>
      <xdr:nvSpPr>
        <xdr:cNvPr id="96" name="Line 96"/>
        <xdr:cNvSpPr>
          <a:spLocks/>
        </xdr:cNvSpPr>
      </xdr:nvSpPr>
      <xdr:spPr>
        <a:xfrm>
          <a:off x="3952875" y="26003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17</xdr:row>
      <xdr:rowOff>19050</xdr:rowOff>
    </xdr:from>
    <xdr:to>
      <xdr:col>28</xdr:col>
      <xdr:colOff>123825</xdr:colOff>
      <xdr:row>17</xdr:row>
      <xdr:rowOff>76200</xdr:rowOff>
    </xdr:to>
    <xdr:sp>
      <xdr:nvSpPr>
        <xdr:cNvPr id="97" name="Line 97"/>
        <xdr:cNvSpPr>
          <a:spLocks/>
        </xdr:cNvSpPr>
      </xdr:nvSpPr>
      <xdr:spPr>
        <a:xfrm>
          <a:off x="5229225" y="26003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76200</xdr:rowOff>
    </xdr:from>
    <xdr:to>
      <xdr:col>28</xdr:col>
      <xdr:colOff>123825</xdr:colOff>
      <xdr:row>17</xdr:row>
      <xdr:rowOff>76200</xdr:rowOff>
    </xdr:to>
    <xdr:sp>
      <xdr:nvSpPr>
        <xdr:cNvPr id="98" name="Line 98"/>
        <xdr:cNvSpPr>
          <a:spLocks/>
        </xdr:cNvSpPr>
      </xdr:nvSpPr>
      <xdr:spPr>
        <a:xfrm>
          <a:off x="276225" y="26574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20</xdr:row>
      <xdr:rowOff>76200</xdr:rowOff>
    </xdr:to>
    <xdr:sp>
      <xdr:nvSpPr>
        <xdr:cNvPr id="99" name="Line 99"/>
        <xdr:cNvSpPr>
          <a:spLocks/>
        </xdr:cNvSpPr>
      </xdr:nvSpPr>
      <xdr:spPr>
        <a:xfrm>
          <a:off x="266700" y="26574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35</xdr:row>
      <xdr:rowOff>76200</xdr:rowOff>
    </xdr:from>
    <xdr:to>
      <xdr:col>16</xdr:col>
      <xdr:colOff>219075</xdr:colOff>
      <xdr:row>35</xdr:row>
      <xdr:rowOff>76200</xdr:rowOff>
    </xdr:to>
    <xdr:sp>
      <xdr:nvSpPr>
        <xdr:cNvPr id="100" name="Line 100"/>
        <xdr:cNvSpPr>
          <a:spLocks/>
        </xdr:cNvSpPr>
      </xdr:nvSpPr>
      <xdr:spPr>
        <a:xfrm>
          <a:off x="3076575" y="5514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35</xdr:row>
      <xdr:rowOff>76200</xdr:rowOff>
    </xdr:from>
    <xdr:to>
      <xdr:col>30</xdr:col>
      <xdr:colOff>219075</xdr:colOff>
      <xdr:row>35</xdr:row>
      <xdr:rowOff>76200</xdr:rowOff>
    </xdr:to>
    <xdr:sp>
      <xdr:nvSpPr>
        <xdr:cNvPr id="101" name="Line 101"/>
        <xdr:cNvSpPr>
          <a:spLocks/>
        </xdr:cNvSpPr>
      </xdr:nvSpPr>
      <xdr:spPr>
        <a:xfrm>
          <a:off x="5400675" y="5514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35</xdr:row>
      <xdr:rowOff>76200</xdr:rowOff>
    </xdr:from>
    <xdr:to>
      <xdr:col>10</xdr:col>
      <xdr:colOff>219075</xdr:colOff>
      <xdr:row>35</xdr:row>
      <xdr:rowOff>76200</xdr:rowOff>
    </xdr:to>
    <xdr:sp>
      <xdr:nvSpPr>
        <xdr:cNvPr id="102" name="Line 102"/>
        <xdr:cNvSpPr>
          <a:spLocks/>
        </xdr:cNvSpPr>
      </xdr:nvSpPr>
      <xdr:spPr>
        <a:xfrm>
          <a:off x="1819275" y="5514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35</xdr:row>
      <xdr:rowOff>76200</xdr:rowOff>
    </xdr:from>
    <xdr:to>
      <xdr:col>12</xdr:col>
      <xdr:colOff>219075</xdr:colOff>
      <xdr:row>35</xdr:row>
      <xdr:rowOff>76200</xdr:rowOff>
    </xdr:to>
    <xdr:sp>
      <xdr:nvSpPr>
        <xdr:cNvPr id="103" name="Line 103"/>
        <xdr:cNvSpPr>
          <a:spLocks/>
        </xdr:cNvSpPr>
      </xdr:nvSpPr>
      <xdr:spPr>
        <a:xfrm>
          <a:off x="2314575" y="5514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35</xdr:row>
      <xdr:rowOff>76200</xdr:rowOff>
    </xdr:from>
    <xdr:to>
      <xdr:col>12</xdr:col>
      <xdr:colOff>219075</xdr:colOff>
      <xdr:row>35</xdr:row>
      <xdr:rowOff>76200</xdr:rowOff>
    </xdr:to>
    <xdr:sp>
      <xdr:nvSpPr>
        <xdr:cNvPr id="104" name="Line 104"/>
        <xdr:cNvSpPr>
          <a:spLocks/>
        </xdr:cNvSpPr>
      </xdr:nvSpPr>
      <xdr:spPr>
        <a:xfrm>
          <a:off x="2314575" y="5514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22</xdr:col>
      <xdr:colOff>238125</xdr:colOff>
      <xdr:row>43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257175" y="660082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35</xdr:row>
      <xdr:rowOff>85725</xdr:rowOff>
    </xdr:from>
    <xdr:to>
      <xdr:col>35</xdr:col>
      <xdr:colOff>114300</xdr:colOff>
      <xdr:row>35</xdr:row>
      <xdr:rowOff>85725</xdr:rowOff>
    </xdr:to>
    <xdr:sp>
      <xdr:nvSpPr>
        <xdr:cNvPr id="106" name="Line 106"/>
        <xdr:cNvSpPr>
          <a:spLocks/>
        </xdr:cNvSpPr>
      </xdr:nvSpPr>
      <xdr:spPr>
        <a:xfrm>
          <a:off x="6162675" y="5524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35</xdr:row>
      <xdr:rowOff>85725</xdr:rowOff>
    </xdr:from>
    <xdr:to>
      <xdr:col>35</xdr:col>
      <xdr:colOff>114300</xdr:colOff>
      <xdr:row>38</xdr:row>
      <xdr:rowOff>133350</xdr:rowOff>
    </xdr:to>
    <xdr:sp>
      <xdr:nvSpPr>
        <xdr:cNvPr id="107" name="Line 107"/>
        <xdr:cNvSpPr>
          <a:spLocks/>
        </xdr:cNvSpPr>
      </xdr:nvSpPr>
      <xdr:spPr>
        <a:xfrm>
          <a:off x="6267450" y="5524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1</xdr:col>
      <xdr:colOff>9525</xdr:colOff>
      <xdr:row>46</xdr:row>
      <xdr:rowOff>133350</xdr:rowOff>
    </xdr:to>
    <xdr:sp>
      <xdr:nvSpPr>
        <xdr:cNvPr id="108" name="Line 108"/>
        <xdr:cNvSpPr>
          <a:spLocks/>
        </xdr:cNvSpPr>
      </xdr:nvSpPr>
      <xdr:spPr>
        <a:xfrm>
          <a:off x="257175" y="66008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76200</xdr:rowOff>
    </xdr:from>
    <xdr:to>
      <xdr:col>4</xdr:col>
      <xdr:colOff>238125</xdr:colOff>
      <xdr:row>48</xdr:row>
      <xdr:rowOff>76200</xdr:rowOff>
    </xdr:to>
    <xdr:sp>
      <xdr:nvSpPr>
        <xdr:cNvPr id="109" name="Line 109"/>
        <xdr:cNvSpPr>
          <a:spLocks/>
        </xdr:cNvSpPr>
      </xdr:nvSpPr>
      <xdr:spPr>
        <a:xfrm>
          <a:off x="542925" y="73437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51</xdr:row>
      <xdr:rowOff>28575</xdr:rowOff>
    </xdr:from>
    <xdr:to>
      <xdr:col>14</xdr:col>
      <xdr:colOff>123825</xdr:colOff>
      <xdr:row>51</xdr:row>
      <xdr:rowOff>142875</xdr:rowOff>
    </xdr:to>
    <xdr:sp>
      <xdr:nvSpPr>
        <xdr:cNvPr id="110" name="Line 110"/>
        <xdr:cNvSpPr>
          <a:spLocks/>
        </xdr:cNvSpPr>
      </xdr:nvSpPr>
      <xdr:spPr>
        <a:xfrm>
          <a:off x="2905125" y="7791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50</xdr:row>
      <xdr:rowOff>38100</xdr:rowOff>
    </xdr:from>
    <xdr:to>
      <xdr:col>20</xdr:col>
      <xdr:colOff>9525</xdr:colOff>
      <xdr:row>51</xdr:row>
      <xdr:rowOff>85725</xdr:rowOff>
    </xdr:to>
    <xdr:sp>
      <xdr:nvSpPr>
        <xdr:cNvPr id="111" name="AutoShape 111"/>
        <xdr:cNvSpPr>
          <a:spLocks/>
        </xdr:cNvSpPr>
      </xdr:nvSpPr>
      <xdr:spPr>
        <a:xfrm rot="10800000" flipV="1">
          <a:off x="3333750" y="7639050"/>
          <a:ext cx="485775" cy="209550"/>
        </a:xfrm>
        <a:prstGeom prst="bentConnector3">
          <a:avLst>
            <a:gd name="adj1" fmla="val -4"/>
            <a:gd name="adj2" fmla="val 3627273"/>
            <a:gd name="adj3" fmla="val -782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85725</xdr:rowOff>
    </xdr:from>
    <xdr:to>
      <xdr:col>13</xdr:col>
      <xdr:colOff>219075</xdr:colOff>
      <xdr:row>51</xdr:row>
      <xdr:rowOff>85725</xdr:rowOff>
    </xdr:to>
    <xdr:sp>
      <xdr:nvSpPr>
        <xdr:cNvPr id="112" name="Line 112"/>
        <xdr:cNvSpPr>
          <a:spLocks/>
        </xdr:cNvSpPr>
      </xdr:nvSpPr>
      <xdr:spPr>
        <a:xfrm>
          <a:off x="2286000" y="7848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38100</xdr:rowOff>
    </xdr:from>
    <xdr:to>
      <xdr:col>12</xdr:col>
      <xdr:colOff>0</xdr:colOff>
      <xdr:row>52</xdr:row>
      <xdr:rowOff>133350</xdr:rowOff>
    </xdr:to>
    <xdr:sp>
      <xdr:nvSpPr>
        <xdr:cNvPr id="113" name="AutoShape 113"/>
        <xdr:cNvSpPr>
          <a:spLocks/>
        </xdr:cNvSpPr>
      </xdr:nvSpPr>
      <xdr:spPr>
        <a:xfrm>
          <a:off x="2286000" y="7639050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76200</xdr:rowOff>
    </xdr:from>
    <xdr:to>
      <xdr:col>13</xdr:col>
      <xdr:colOff>219075</xdr:colOff>
      <xdr:row>54</xdr:row>
      <xdr:rowOff>76200</xdr:rowOff>
    </xdr:to>
    <xdr:sp>
      <xdr:nvSpPr>
        <xdr:cNvPr id="114" name="Line 114"/>
        <xdr:cNvSpPr>
          <a:spLocks/>
        </xdr:cNvSpPr>
      </xdr:nvSpPr>
      <xdr:spPr>
        <a:xfrm>
          <a:off x="2562225" y="8324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54</xdr:row>
      <xdr:rowOff>76200</xdr:rowOff>
    </xdr:from>
    <xdr:to>
      <xdr:col>16</xdr:col>
      <xdr:colOff>219075</xdr:colOff>
      <xdr:row>54</xdr:row>
      <xdr:rowOff>76200</xdr:rowOff>
    </xdr:to>
    <xdr:sp>
      <xdr:nvSpPr>
        <xdr:cNvPr id="115" name="Line 115"/>
        <xdr:cNvSpPr>
          <a:spLocks/>
        </xdr:cNvSpPr>
      </xdr:nvSpPr>
      <xdr:spPr>
        <a:xfrm>
          <a:off x="3057525" y="8324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38100</xdr:rowOff>
    </xdr:from>
    <xdr:to>
      <xdr:col>6</xdr:col>
      <xdr:colOff>228600</xdr:colOff>
      <xdr:row>59</xdr:row>
      <xdr:rowOff>85725</xdr:rowOff>
    </xdr:to>
    <xdr:sp>
      <xdr:nvSpPr>
        <xdr:cNvPr id="116" name="AutoShape 116"/>
        <xdr:cNvSpPr>
          <a:spLocks/>
        </xdr:cNvSpPr>
      </xdr:nvSpPr>
      <xdr:spPr>
        <a:xfrm rot="16200000" flipH="1">
          <a:off x="781050" y="8629650"/>
          <a:ext cx="247650" cy="533400"/>
        </a:xfrm>
        <a:prstGeom prst="bentConnector3">
          <a:avLst>
            <a:gd name="adj1" fmla="val 99995"/>
            <a:gd name="adj2" fmla="val 3469231"/>
            <a:gd name="adj3" fmla="val -14643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123825</xdr:colOff>
      <xdr:row>55</xdr:row>
      <xdr:rowOff>28575</xdr:rowOff>
    </xdr:from>
    <xdr:to>
      <xdr:col>22</xdr:col>
      <xdr:colOff>123825</xdr:colOff>
      <xdr:row>59</xdr:row>
      <xdr:rowOff>0</xdr:rowOff>
    </xdr:to>
    <xdr:sp>
      <xdr:nvSpPr>
        <xdr:cNvPr id="117" name="Line 117"/>
        <xdr:cNvSpPr>
          <a:spLocks/>
        </xdr:cNvSpPr>
      </xdr:nvSpPr>
      <xdr:spPr>
        <a:xfrm>
          <a:off x="4200525" y="84486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35</xdr:row>
      <xdr:rowOff>76200</xdr:rowOff>
    </xdr:from>
    <xdr:to>
      <xdr:col>16</xdr:col>
      <xdr:colOff>76200</xdr:colOff>
      <xdr:row>37</xdr:row>
      <xdr:rowOff>123825</xdr:rowOff>
    </xdr:to>
    <xdr:sp>
      <xdr:nvSpPr>
        <xdr:cNvPr id="118" name="Line 118"/>
        <xdr:cNvSpPr>
          <a:spLocks/>
        </xdr:cNvSpPr>
      </xdr:nvSpPr>
      <xdr:spPr>
        <a:xfrm>
          <a:off x="3124200" y="55149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39</xdr:row>
      <xdr:rowOff>76200</xdr:rowOff>
    </xdr:from>
    <xdr:to>
      <xdr:col>14</xdr:col>
      <xdr:colOff>238125</xdr:colOff>
      <xdr:row>39</xdr:row>
      <xdr:rowOff>76200</xdr:rowOff>
    </xdr:to>
    <xdr:sp>
      <xdr:nvSpPr>
        <xdr:cNvPr id="119" name="Line 119"/>
        <xdr:cNvSpPr>
          <a:spLocks/>
        </xdr:cNvSpPr>
      </xdr:nvSpPr>
      <xdr:spPr>
        <a:xfrm flipH="1">
          <a:off x="2809875" y="6172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46</xdr:row>
      <xdr:rowOff>85725</xdr:rowOff>
    </xdr:from>
    <xdr:to>
      <xdr:col>33</xdr:col>
      <xdr:colOff>114300</xdr:colOff>
      <xdr:row>47</xdr:row>
      <xdr:rowOff>123825</xdr:rowOff>
    </xdr:to>
    <xdr:sp>
      <xdr:nvSpPr>
        <xdr:cNvPr id="120" name="Line 120"/>
        <xdr:cNvSpPr>
          <a:spLocks/>
        </xdr:cNvSpPr>
      </xdr:nvSpPr>
      <xdr:spPr>
        <a:xfrm>
          <a:off x="6000750" y="7019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48</xdr:row>
      <xdr:rowOff>28575</xdr:rowOff>
    </xdr:from>
    <xdr:to>
      <xdr:col>16</xdr:col>
      <xdr:colOff>123825</xdr:colOff>
      <xdr:row>48</xdr:row>
      <xdr:rowOff>142875</xdr:rowOff>
    </xdr:to>
    <xdr:sp>
      <xdr:nvSpPr>
        <xdr:cNvPr id="121" name="Line 121"/>
        <xdr:cNvSpPr>
          <a:spLocks/>
        </xdr:cNvSpPr>
      </xdr:nvSpPr>
      <xdr:spPr>
        <a:xfrm flipV="1">
          <a:off x="3171825" y="7296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51</xdr:row>
      <xdr:rowOff>28575</xdr:rowOff>
    </xdr:from>
    <xdr:to>
      <xdr:col>16</xdr:col>
      <xdr:colOff>123825</xdr:colOff>
      <xdr:row>51</xdr:row>
      <xdr:rowOff>142875</xdr:rowOff>
    </xdr:to>
    <xdr:sp>
      <xdr:nvSpPr>
        <xdr:cNvPr id="122" name="Line 122"/>
        <xdr:cNvSpPr>
          <a:spLocks/>
        </xdr:cNvSpPr>
      </xdr:nvSpPr>
      <xdr:spPr>
        <a:xfrm flipV="1">
          <a:off x="3171825" y="7791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43</xdr:row>
      <xdr:rowOff>38100</xdr:rowOff>
    </xdr:from>
    <xdr:to>
      <xdr:col>30</xdr:col>
      <xdr:colOff>114300</xdr:colOff>
      <xdr:row>45</xdr:row>
      <xdr:rowOff>0</xdr:rowOff>
    </xdr:to>
    <xdr:sp>
      <xdr:nvSpPr>
        <xdr:cNvPr id="123" name="Line 123"/>
        <xdr:cNvSpPr>
          <a:spLocks/>
        </xdr:cNvSpPr>
      </xdr:nvSpPr>
      <xdr:spPr>
        <a:xfrm>
          <a:off x="5486400" y="663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45</xdr:row>
      <xdr:rowOff>0</xdr:rowOff>
    </xdr:from>
    <xdr:to>
      <xdr:col>30</xdr:col>
      <xdr:colOff>114300</xdr:colOff>
      <xdr:row>45</xdr:row>
      <xdr:rowOff>0</xdr:rowOff>
    </xdr:to>
    <xdr:sp>
      <xdr:nvSpPr>
        <xdr:cNvPr id="124" name="Line 124"/>
        <xdr:cNvSpPr>
          <a:spLocks/>
        </xdr:cNvSpPr>
      </xdr:nvSpPr>
      <xdr:spPr>
        <a:xfrm>
          <a:off x="4848225" y="67722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43</xdr:row>
      <xdr:rowOff>0</xdr:rowOff>
    </xdr:from>
    <xdr:to>
      <xdr:col>26</xdr:col>
      <xdr:colOff>9525</xdr:colOff>
      <xdr:row>45</xdr:row>
      <xdr:rowOff>0</xdr:rowOff>
    </xdr:to>
    <xdr:sp>
      <xdr:nvSpPr>
        <xdr:cNvPr id="125" name="AutoShape 125"/>
        <xdr:cNvSpPr>
          <a:spLocks/>
        </xdr:cNvSpPr>
      </xdr:nvSpPr>
      <xdr:spPr>
        <a:xfrm rot="10800000">
          <a:off x="4619625" y="6600825"/>
          <a:ext cx="228600" cy="171450"/>
        </a:xfrm>
        <a:prstGeom prst="bentConnector3">
          <a:avLst>
            <a:gd name="adj1" fmla="val -3950000"/>
            <a:gd name="adj2" fmla="val -21125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85725</xdr:rowOff>
    </xdr:from>
    <xdr:to>
      <xdr:col>11</xdr:col>
      <xdr:colOff>76200</xdr:colOff>
      <xdr:row>23</xdr:row>
      <xdr:rowOff>85725</xdr:rowOff>
    </xdr:to>
    <xdr:sp>
      <xdr:nvSpPr>
        <xdr:cNvPr id="126" name="Line 126"/>
        <xdr:cNvSpPr>
          <a:spLocks/>
        </xdr:cNvSpPr>
      </xdr:nvSpPr>
      <xdr:spPr>
        <a:xfrm>
          <a:off x="2066925" y="35528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85725</xdr:rowOff>
    </xdr:from>
    <xdr:to>
      <xdr:col>11</xdr:col>
      <xdr:colOff>76200</xdr:colOff>
      <xdr:row>23</xdr:row>
      <xdr:rowOff>85725</xdr:rowOff>
    </xdr:to>
    <xdr:sp>
      <xdr:nvSpPr>
        <xdr:cNvPr id="127" name="Line 127"/>
        <xdr:cNvSpPr>
          <a:spLocks/>
        </xdr:cNvSpPr>
      </xdr:nvSpPr>
      <xdr:spPr>
        <a:xfrm>
          <a:off x="2066925" y="35528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85725</xdr:rowOff>
    </xdr:from>
    <xdr:to>
      <xdr:col>11</xdr:col>
      <xdr:colOff>190500</xdr:colOff>
      <xdr:row>23</xdr:row>
      <xdr:rowOff>85725</xdr:rowOff>
    </xdr:to>
    <xdr:sp>
      <xdr:nvSpPr>
        <xdr:cNvPr id="128" name="Line 128"/>
        <xdr:cNvSpPr>
          <a:spLocks/>
        </xdr:cNvSpPr>
      </xdr:nvSpPr>
      <xdr:spPr>
        <a:xfrm flipV="1">
          <a:off x="2066925" y="3552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85725</xdr:rowOff>
    </xdr:from>
    <xdr:to>
      <xdr:col>19</xdr:col>
      <xdr:colOff>200025</xdr:colOff>
      <xdr:row>32</xdr:row>
      <xdr:rowOff>85725</xdr:rowOff>
    </xdr:to>
    <xdr:sp>
      <xdr:nvSpPr>
        <xdr:cNvPr id="129" name="Line 129"/>
        <xdr:cNvSpPr>
          <a:spLocks/>
        </xdr:cNvSpPr>
      </xdr:nvSpPr>
      <xdr:spPr>
        <a:xfrm>
          <a:off x="3581400" y="4953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2" width="3.7109375" style="1" customWidth="1"/>
    <col min="3" max="3" width="6.7109375" style="1" customWidth="1"/>
    <col min="4" max="5" width="14.7109375" style="1" customWidth="1"/>
    <col min="6" max="6" width="4.57421875" style="1" customWidth="1"/>
    <col min="7" max="8" width="3.7109375" style="1" customWidth="1"/>
    <col min="9" max="9" width="6.7109375" style="1" customWidth="1"/>
    <col min="10" max="11" width="14.7109375" style="1" customWidth="1"/>
    <col min="12" max="16384" width="9.140625" style="1" customWidth="1"/>
  </cols>
  <sheetData>
    <row r="1" spans="4:10" ht="24" customHeight="1">
      <c r="D1" s="183" t="s">
        <v>0</v>
      </c>
      <c r="E1" s="183"/>
      <c r="F1" s="183"/>
      <c r="G1" s="183"/>
      <c r="H1" s="183"/>
      <c r="I1" s="183"/>
      <c r="J1" s="183"/>
    </row>
    <row r="2" spans="4:11" ht="24" customHeight="1">
      <c r="D2" s="2" t="s">
        <v>1</v>
      </c>
      <c r="E2" s="2" t="s">
        <v>2</v>
      </c>
      <c r="F2" s="2"/>
      <c r="G2" s="2"/>
      <c r="H2" s="2"/>
      <c r="I2" s="2"/>
      <c r="J2" s="2"/>
      <c r="K2" s="3"/>
    </row>
    <row r="3" spans="1:10" ht="24" customHeight="1">
      <c r="A3" s="4" t="s">
        <v>3</v>
      </c>
      <c r="B3" s="4"/>
      <c r="D3" s="1" t="s">
        <v>4</v>
      </c>
      <c r="G3" s="4" t="s">
        <v>5</v>
      </c>
      <c r="H3" s="4"/>
      <c r="J3" s="1" t="s">
        <v>6</v>
      </c>
    </row>
    <row r="4" ht="24" customHeight="1" thickBot="1"/>
    <row r="5" spans="1:11" ht="24" customHeight="1" thickBot="1" thickTop="1">
      <c r="A5" s="179" t="s">
        <v>7</v>
      </c>
      <c r="B5" s="180"/>
      <c r="C5" s="5" t="s">
        <v>8</v>
      </c>
      <c r="D5" s="6" t="s">
        <v>9</v>
      </c>
      <c r="E5" s="7" t="s">
        <v>10</v>
      </c>
      <c r="G5" s="179" t="s">
        <v>7</v>
      </c>
      <c r="H5" s="180"/>
      <c r="I5" s="5" t="s">
        <v>8</v>
      </c>
      <c r="J5" s="6" t="s">
        <v>9</v>
      </c>
      <c r="K5" s="7" t="s">
        <v>10</v>
      </c>
    </row>
    <row r="6" spans="1:11" ht="24" customHeight="1">
      <c r="A6" s="177" t="s">
        <v>11</v>
      </c>
      <c r="B6" s="178"/>
      <c r="C6" s="8"/>
      <c r="D6" s="9"/>
      <c r="E6" s="10"/>
      <c r="G6" s="177" t="s">
        <v>11</v>
      </c>
      <c r="H6" s="178"/>
      <c r="I6" s="8"/>
      <c r="J6" s="9"/>
      <c r="K6" s="10"/>
    </row>
    <row r="7" spans="1:11" ht="24" customHeight="1">
      <c r="A7" s="181" t="s">
        <v>12</v>
      </c>
      <c r="B7" s="182"/>
      <c r="C7" s="11"/>
      <c r="D7" s="12"/>
      <c r="E7" s="13"/>
      <c r="G7" s="14">
        <v>20</v>
      </c>
      <c r="H7" s="15" t="s">
        <v>13</v>
      </c>
      <c r="I7" s="11"/>
      <c r="J7" s="12"/>
      <c r="K7" s="13"/>
    </row>
    <row r="8" spans="1:11" ht="24" customHeight="1">
      <c r="A8" s="181" t="s">
        <v>14</v>
      </c>
      <c r="B8" s="182"/>
      <c r="C8" s="11"/>
      <c r="D8" s="12"/>
      <c r="E8" s="13"/>
      <c r="G8" s="14">
        <v>21</v>
      </c>
      <c r="H8" s="15" t="s">
        <v>15</v>
      </c>
      <c r="I8" s="11"/>
      <c r="J8" s="12"/>
      <c r="K8" s="13"/>
    </row>
    <row r="9" spans="1:11" ht="24" customHeight="1">
      <c r="A9" s="181" t="s">
        <v>16</v>
      </c>
      <c r="B9" s="182"/>
      <c r="C9" s="11"/>
      <c r="D9" s="12"/>
      <c r="E9" s="13"/>
      <c r="G9" s="14">
        <v>22</v>
      </c>
      <c r="H9" s="15" t="s">
        <v>17</v>
      </c>
      <c r="I9" s="11"/>
      <c r="J9" s="12"/>
      <c r="K9" s="13"/>
    </row>
    <row r="10" spans="1:11" ht="24" customHeight="1">
      <c r="A10" s="181" t="s">
        <v>18</v>
      </c>
      <c r="B10" s="182"/>
      <c r="C10" s="11"/>
      <c r="D10" s="12"/>
      <c r="E10" s="13"/>
      <c r="G10" s="14">
        <v>23</v>
      </c>
      <c r="H10" s="15" t="s">
        <v>19</v>
      </c>
      <c r="I10" s="11"/>
      <c r="J10" s="12"/>
      <c r="K10" s="13"/>
    </row>
    <row r="11" spans="1:11" ht="24" customHeight="1">
      <c r="A11" s="181" t="s">
        <v>20</v>
      </c>
      <c r="B11" s="182"/>
      <c r="C11" s="11"/>
      <c r="D11" s="12"/>
      <c r="E11" s="13"/>
      <c r="G11" s="14">
        <v>24</v>
      </c>
      <c r="H11" s="15" t="s">
        <v>21</v>
      </c>
      <c r="I11" s="11"/>
      <c r="J11" s="12"/>
      <c r="K11" s="13"/>
    </row>
    <row r="12" spans="1:11" ht="24" customHeight="1">
      <c r="A12" s="181" t="s">
        <v>22</v>
      </c>
      <c r="B12" s="182"/>
      <c r="C12" s="11"/>
      <c r="D12" s="12"/>
      <c r="E12" s="13"/>
      <c r="G12" s="14">
        <v>25</v>
      </c>
      <c r="H12" s="15" t="s">
        <v>23</v>
      </c>
      <c r="I12" s="11"/>
      <c r="J12" s="12"/>
      <c r="K12" s="13"/>
    </row>
    <row r="13" spans="1:11" ht="24" customHeight="1">
      <c r="A13" s="181" t="s">
        <v>24</v>
      </c>
      <c r="B13" s="182"/>
      <c r="C13" s="11"/>
      <c r="D13" s="12"/>
      <c r="E13" s="13"/>
      <c r="G13" s="14">
        <v>26</v>
      </c>
      <c r="H13" s="15" t="s">
        <v>25</v>
      </c>
      <c r="I13" s="11"/>
      <c r="J13" s="12"/>
      <c r="K13" s="13"/>
    </row>
    <row r="14" spans="1:11" ht="24" customHeight="1">
      <c r="A14" s="181" t="s">
        <v>26</v>
      </c>
      <c r="B14" s="182"/>
      <c r="C14" s="11"/>
      <c r="D14" s="12"/>
      <c r="E14" s="13"/>
      <c r="G14" s="14">
        <v>27</v>
      </c>
      <c r="H14" s="15" t="s">
        <v>27</v>
      </c>
      <c r="I14" s="11"/>
      <c r="J14" s="12"/>
      <c r="K14" s="13"/>
    </row>
    <row r="15" spans="1:11" ht="24" customHeight="1">
      <c r="A15" s="181" t="s">
        <v>28</v>
      </c>
      <c r="B15" s="182"/>
      <c r="C15" s="11"/>
      <c r="D15" s="12"/>
      <c r="E15" s="13"/>
      <c r="G15" s="14">
        <v>28</v>
      </c>
      <c r="H15" s="15" t="s">
        <v>29</v>
      </c>
      <c r="I15" s="11"/>
      <c r="J15" s="12"/>
      <c r="K15" s="13"/>
    </row>
    <row r="16" spans="1:11" ht="24" customHeight="1">
      <c r="A16" s="181">
        <v>10</v>
      </c>
      <c r="B16" s="182"/>
      <c r="C16" s="11"/>
      <c r="D16" s="12"/>
      <c r="E16" s="13"/>
      <c r="G16" s="14">
        <v>29</v>
      </c>
      <c r="H16" s="15" t="s">
        <v>30</v>
      </c>
      <c r="I16" s="11"/>
      <c r="J16" s="12"/>
      <c r="K16" s="13"/>
    </row>
    <row r="17" spans="1:11" ht="24" customHeight="1">
      <c r="A17" s="181">
        <v>11</v>
      </c>
      <c r="B17" s="182"/>
      <c r="C17" s="11"/>
      <c r="D17" s="12"/>
      <c r="E17" s="13"/>
      <c r="G17" s="14">
        <v>30</v>
      </c>
      <c r="H17" s="15" t="s">
        <v>31</v>
      </c>
      <c r="I17" s="11"/>
      <c r="J17" s="12"/>
      <c r="K17" s="13"/>
    </row>
    <row r="18" spans="1:11" ht="24" customHeight="1">
      <c r="A18" s="181">
        <v>12</v>
      </c>
      <c r="B18" s="182"/>
      <c r="C18" s="11"/>
      <c r="D18" s="12"/>
      <c r="E18" s="13"/>
      <c r="G18" s="14">
        <v>31</v>
      </c>
      <c r="H18" s="15" t="s">
        <v>32</v>
      </c>
      <c r="I18" s="11"/>
      <c r="J18" s="12"/>
      <c r="K18" s="13"/>
    </row>
    <row r="19" spans="1:11" ht="24" customHeight="1">
      <c r="A19" s="16">
        <v>13</v>
      </c>
      <c r="B19" s="17" t="s">
        <v>33</v>
      </c>
      <c r="C19" s="11"/>
      <c r="D19" s="12"/>
      <c r="E19" s="13"/>
      <c r="G19" s="14">
        <v>32</v>
      </c>
      <c r="H19" s="17" t="s">
        <v>33</v>
      </c>
      <c r="I19" s="11"/>
      <c r="J19" s="12"/>
      <c r="K19" s="13"/>
    </row>
    <row r="20" spans="1:11" ht="24" customHeight="1">
      <c r="A20" s="16">
        <v>14</v>
      </c>
      <c r="B20" s="17" t="s">
        <v>33</v>
      </c>
      <c r="C20" s="11"/>
      <c r="D20" s="12"/>
      <c r="E20" s="13"/>
      <c r="G20" s="14">
        <v>33</v>
      </c>
      <c r="H20" s="17" t="s">
        <v>33</v>
      </c>
      <c r="I20" s="11"/>
      <c r="J20" s="12"/>
      <c r="K20" s="13"/>
    </row>
    <row r="21" spans="1:11" ht="24" customHeight="1">
      <c r="A21" s="16">
        <v>15</v>
      </c>
      <c r="B21" s="17" t="s">
        <v>33</v>
      </c>
      <c r="C21" s="11"/>
      <c r="D21" s="12"/>
      <c r="E21" s="13"/>
      <c r="G21" s="14">
        <v>34</v>
      </c>
      <c r="H21" s="17" t="s">
        <v>33</v>
      </c>
      <c r="I21" s="11"/>
      <c r="J21" s="12"/>
      <c r="K21" s="13"/>
    </row>
    <row r="22" spans="1:11" ht="24" customHeight="1">
      <c r="A22" s="16">
        <v>16</v>
      </c>
      <c r="B22" s="17" t="s">
        <v>33</v>
      </c>
      <c r="C22" s="11"/>
      <c r="D22" s="12"/>
      <c r="E22" s="13"/>
      <c r="G22" s="14">
        <v>35</v>
      </c>
      <c r="H22" s="17" t="s">
        <v>33</v>
      </c>
      <c r="I22" s="11"/>
      <c r="J22" s="12"/>
      <c r="K22" s="13"/>
    </row>
    <row r="23" spans="1:11" ht="24" customHeight="1">
      <c r="A23" s="16">
        <v>17</v>
      </c>
      <c r="B23" s="17" t="s">
        <v>33</v>
      </c>
      <c r="C23" s="11"/>
      <c r="D23" s="12"/>
      <c r="E23" s="13"/>
      <c r="G23" s="14">
        <v>36</v>
      </c>
      <c r="H23" s="17" t="s">
        <v>33</v>
      </c>
      <c r="I23" s="11"/>
      <c r="J23" s="12"/>
      <c r="K23" s="13"/>
    </row>
    <row r="24" spans="1:11" ht="24" customHeight="1">
      <c r="A24" s="16">
        <v>18</v>
      </c>
      <c r="B24" s="17" t="s">
        <v>33</v>
      </c>
      <c r="C24" s="11"/>
      <c r="D24" s="12"/>
      <c r="E24" s="13"/>
      <c r="G24" s="14">
        <v>37</v>
      </c>
      <c r="H24" s="17" t="s">
        <v>33</v>
      </c>
      <c r="I24" s="11"/>
      <c r="J24" s="12"/>
      <c r="K24" s="13"/>
    </row>
    <row r="25" spans="1:11" ht="24" customHeight="1" thickBot="1">
      <c r="A25" s="18">
        <v>19</v>
      </c>
      <c r="B25" s="19" t="s">
        <v>33</v>
      </c>
      <c r="C25" s="20"/>
      <c r="D25" s="21"/>
      <c r="E25" s="22"/>
      <c r="G25" s="23">
        <v>38</v>
      </c>
      <c r="H25" s="19" t="s">
        <v>33</v>
      </c>
      <c r="I25" s="20"/>
      <c r="J25" s="21"/>
      <c r="K25" s="22"/>
    </row>
    <row r="26" ht="24" customHeight="1" thickTop="1"/>
  </sheetData>
  <mergeCells count="17">
    <mergeCell ref="D1:J1"/>
    <mergeCell ref="A15:B15"/>
    <mergeCell ref="A16:B16"/>
    <mergeCell ref="A17:B17"/>
    <mergeCell ref="A7:B7"/>
    <mergeCell ref="A8:B8"/>
    <mergeCell ref="A9:B9"/>
    <mergeCell ref="A10:B10"/>
    <mergeCell ref="G6:H6"/>
    <mergeCell ref="G5:H5"/>
    <mergeCell ref="A6:B6"/>
    <mergeCell ref="A5:B5"/>
    <mergeCell ref="A18:B18"/>
    <mergeCell ref="A11:B11"/>
    <mergeCell ref="A12:B12"/>
    <mergeCell ref="A13:B13"/>
    <mergeCell ref="A14:B14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showGridLines="0" showRowColHeaders="0" workbookViewId="0" topLeftCell="A1">
      <selection activeCell="O15" sqref="O15"/>
    </sheetView>
  </sheetViews>
  <sheetFormatPr defaultColWidth="9.140625" defaultRowHeight="11.25" customHeight="1"/>
  <cols>
    <col min="1" max="1" width="4.7109375" style="0" customWidth="1"/>
    <col min="11" max="11" width="3.28125" style="0" customWidth="1"/>
  </cols>
  <sheetData>
    <row r="1" ht="11.25" customHeight="1">
      <c r="D1" s="135" t="s">
        <v>202</v>
      </c>
    </row>
    <row r="2" ht="11.25" customHeight="1">
      <c r="F2" s="136"/>
    </row>
    <row r="3" spans="3:8" ht="11.25" customHeight="1">
      <c r="C3" s="136" t="s">
        <v>203</v>
      </c>
      <c r="D3" s="136"/>
      <c r="E3" s="137"/>
      <c r="F3" s="145"/>
      <c r="H3" s="136" t="s">
        <v>204</v>
      </c>
    </row>
    <row r="4" spans="3:8" ht="11.25" customHeight="1" thickBot="1">
      <c r="C4" s="24"/>
      <c r="D4" s="136"/>
      <c r="E4" s="137"/>
      <c r="F4" s="145"/>
      <c r="H4" s="24"/>
    </row>
    <row r="5" spans="2:9" ht="11.25" customHeight="1" thickTop="1">
      <c r="B5" s="146" t="s">
        <v>205</v>
      </c>
      <c r="C5" s="146" t="s">
        <v>206</v>
      </c>
      <c r="D5" s="147" t="s">
        <v>207</v>
      </c>
      <c r="G5" s="148" t="s">
        <v>205</v>
      </c>
      <c r="H5" s="146" t="s">
        <v>206</v>
      </c>
      <c r="I5" s="146" t="s">
        <v>207</v>
      </c>
    </row>
    <row r="6" spans="2:9" ht="11.25" customHeight="1" thickBot="1">
      <c r="B6" s="149"/>
      <c r="C6" s="149"/>
      <c r="D6" s="150"/>
      <c r="G6" s="151"/>
      <c r="H6" s="152"/>
      <c r="I6" s="152"/>
    </row>
    <row r="7" spans="2:9" ht="11.25" customHeight="1">
      <c r="B7" s="153">
        <v>0</v>
      </c>
      <c r="C7" s="154">
        <v>0</v>
      </c>
      <c r="D7" s="155">
        <v>0</v>
      </c>
      <c r="G7" s="156">
        <v>0</v>
      </c>
      <c r="H7" s="154">
        <v>0</v>
      </c>
      <c r="I7" s="157">
        <v>0</v>
      </c>
    </row>
    <row r="8" spans="2:9" ht="11.25" customHeight="1">
      <c r="B8" s="158">
        <v>0.1</v>
      </c>
      <c r="C8" s="159">
        <f aca="true" t="shared" si="0" ref="C8:C32">7/4*B8</f>
        <v>0.17500000000000002</v>
      </c>
      <c r="D8" s="160">
        <v>0.1</v>
      </c>
      <c r="G8" s="161">
        <v>0.1</v>
      </c>
      <c r="H8" s="159">
        <f aca="true" t="shared" si="1" ref="H8:H32">8/2.5*B8</f>
        <v>0.32000000000000006</v>
      </c>
      <c r="I8" s="162">
        <v>0.16</v>
      </c>
    </row>
    <row r="9" spans="2:9" ht="11.25" customHeight="1">
      <c r="B9" s="163">
        <v>0.2</v>
      </c>
      <c r="C9" s="164">
        <f t="shared" si="0"/>
        <v>0.35000000000000003</v>
      </c>
      <c r="D9" s="165">
        <v>0.2</v>
      </c>
      <c r="G9" s="166">
        <v>0.2</v>
      </c>
      <c r="H9" s="164">
        <f t="shared" si="1"/>
        <v>0.6400000000000001</v>
      </c>
      <c r="I9" s="167">
        <v>0.32</v>
      </c>
    </row>
    <row r="10" spans="2:9" ht="11.25" customHeight="1">
      <c r="B10" s="158">
        <v>0.3</v>
      </c>
      <c r="C10" s="159">
        <f t="shared" si="0"/>
        <v>0.525</v>
      </c>
      <c r="D10" s="160">
        <v>0.3</v>
      </c>
      <c r="G10" s="161">
        <v>0.3</v>
      </c>
      <c r="H10" s="159">
        <f t="shared" si="1"/>
        <v>0.96</v>
      </c>
      <c r="I10" s="162">
        <v>0.48</v>
      </c>
    </row>
    <row r="11" spans="2:9" ht="11.25" customHeight="1">
      <c r="B11" s="163">
        <v>0.4</v>
      </c>
      <c r="C11" s="164">
        <f t="shared" si="0"/>
        <v>0.7000000000000001</v>
      </c>
      <c r="D11" s="165">
        <v>0.4</v>
      </c>
      <c r="G11" s="166">
        <v>0.4</v>
      </c>
      <c r="H11" s="164">
        <f t="shared" si="1"/>
        <v>1.2800000000000002</v>
      </c>
      <c r="I11" s="167">
        <v>0.64</v>
      </c>
    </row>
    <row r="12" spans="2:9" ht="11.25" customHeight="1">
      <c r="B12" s="158">
        <v>0.5</v>
      </c>
      <c r="C12" s="159">
        <f t="shared" si="0"/>
        <v>0.875</v>
      </c>
      <c r="D12" s="160">
        <v>0.5</v>
      </c>
      <c r="G12" s="161">
        <v>0.5</v>
      </c>
      <c r="H12" s="159">
        <f t="shared" si="1"/>
        <v>1.6</v>
      </c>
      <c r="I12" s="162">
        <v>0.8</v>
      </c>
    </row>
    <row r="13" spans="2:9" ht="11.25" customHeight="1">
      <c r="B13" s="163">
        <v>0.6</v>
      </c>
      <c r="C13" s="164">
        <f t="shared" si="0"/>
        <v>1.05</v>
      </c>
      <c r="D13" s="165">
        <v>0.6</v>
      </c>
      <c r="G13" s="166">
        <v>0.6</v>
      </c>
      <c r="H13" s="164">
        <f t="shared" si="1"/>
        <v>1.92</v>
      </c>
      <c r="I13" s="167">
        <v>0.96</v>
      </c>
    </row>
    <row r="14" spans="2:9" ht="11.25" customHeight="1">
      <c r="B14" s="158">
        <v>0.7</v>
      </c>
      <c r="C14" s="159">
        <f t="shared" si="0"/>
        <v>1.2249999999999999</v>
      </c>
      <c r="D14" s="160">
        <v>0.7</v>
      </c>
      <c r="G14" s="161">
        <v>0.7</v>
      </c>
      <c r="H14" s="159">
        <f t="shared" si="1"/>
        <v>2.2399999999999998</v>
      </c>
      <c r="I14" s="162">
        <v>1.12</v>
      </c>
    </row>
    <row r="15" spans="2:9" ht="11.25" customHeight="1">
      <c r="B15" s="163">
        <v>0.8</v>
      </c>
      <c r="C15" s="164">
        <f t="shared" si="0"/>
        <v>1.4000000000000001</v>
      </c>
      <c r="D15" s="165">
        <v>0.8</v>
      </c>
      <c r="G15" s="166">
        <v>0.8</v>
      </c>
      <c r="H15" s="164">
        <f t="shared" si="1"/>
        <v>2.5600000000000005</v>
      </c>
      <c r="I15" s="167">
        <v>1.28</v>
      </c>
    </row>
    <row r="16" spans="2:9" ht="11.25" customHeight="1">
      <c r="B16" s="158">
        <v>0.9</v>
      </c>
      <c r="C16" s="159">
        <f t="shared" si="0"/>
        <v>1.575</v>
      </c>
      <c r="D16" s="160">
        <v>0.9</v>
      </c>
      <c r="G16" s="161">
        <v>0.9</v>
      </c>
      <c r="H16" s="159">
        <f t="shared" si="1"/>
        <v>2.8800000000000003</v>
      </c>
      <c r="I16" s="162">
        <v>1.44</v>
      </c>
    </row>
    <row r="17" spans="2:9" ht="11.25" customHeight="1">
      <c r="B17" s="163">
        <v>1</v>
      </c>
      <c r="C17" s="164">
        <f t="shared" si="0"/>
        <v>1.75</v>
      </c>
      <c r="D17" s="165">
        <v>1</v>
      </c>
      <c r="G17" s="166">
        <v>1</v>
      </c>
      <c r="H17" s="164">
        <f t="shared" si="1"/>
        <v>3.2</v>
      </c>
      <c r="I17" s="167">
        <v>1.6</v>
      </c>
    </row>
    <row r="18" spans="2:9" ht="11.25" customHeight="1">
      <c r="B18" s="158">
        <v>1.1</v>
      </c>
      <c r="C18" s="159">
        <f t="shared" si="0"/>
        <v>1.9250000000000003</v>
      </c>
      <c r="D18" s="160">
        <v>1.1</v>
      </c>
      <c r="G18" s="161">
        <v>1.1</v>
      </c>
      <c r="H18" s="159">
        <f t="shared" si="1"/>
        <v>3.5200000000000005</v>
      </c>
      <c r="I18" s="162">
        <v>1.76</v>
      </c>
    </row>
    <row r="19" spans="2:10" ht="11.25" customHeight="1">
      <c r="B19" s="163">
        <v>1.2</v>
      </c>
      <c r="C19" s="164">
        <f t="shared" si="0"/>
        <v>2.1</v>
      </c>
      <c r="D19" s="165">
        <v>1.2</v>
      </c>
      <c r="G19" s="166">
        <v>1.2</v>
      </c>
      <c r="H19" s="168">
        <f t="shared" si="1"/>
        <v>3.84</v>
      </c>
      <c r="I19" s="169">
        <v>1.92</v>
      </c>
      <c r="J19" s="26" t="s">
        <v>208</v>
      </c>
    </row>
    <row r="20" spans="2:10" ht="11.25" customHeight="1">
      <c r="B20" s="158">
        <v>1.3</v>
      </c>
      <c r="C20" s="159">
        <f t="shared" si="0"/>
        <v>2.275</v>
      </c>
      <c r="D20" s="160">
        <v>1.3</v>
      </c>
      <c r="G20" s="161">
        <v>1.3</v>
      </c>
      <c r="H20" s="159">
        <f t="shared" si="1"/>
        <v>4.16</v>
      </c>
      <c r="I20" s="162">
        <v>2.08</v>
      </c>
      <c r="J20" s="26"/>
    </row>
    <row r="21" spans="2:10" ht="11.25" customHeight="1">
      <c r="B21" s="163">
        <v>1.4</v>
      </c>
      <c r="C21" s="164">
        <f t="shared" si="0"/>
        <v>2.4499999999999997</v>
      </c>
      <c r="D21" s="165">
        <v>1.4</v>
      </c>
      <c r="G21" s="166">
        <v>1.4</v>
      </c>
      <c r="H21" s="164">
        <f t="shared" si="1"/>
        <v>4.4799999999999995</v>
      </c>
      <c r="I21" s="167">
        <v>2.24</v>
      </c>
      <c r="J21" s="26"/>
    </row>
    <row r="22" spans="2:10" ht="11.25" customHeight="1">
      <c r="B22" s="158">
        <v>1.5</v>
      </c>
      <c r="C22" s="159">
        <f t="shared" si="0"/>
        <v>2.625</v>
      </c>
      <c r="D22" s="160">
        <v>1.5</v>
      </c>
      <c r="G22" s="161">
        <v>1.5</v>
      </c>
      <c r="H22" s="170">
        <f t="shared" si="1"/>
        <v>4.800000000000001</v>
      </c>
      <c r="I22" s="171">
        <v>2.4</v>
      </c>
      <c r="J22" s="26" t="s">
        <v>209</v>
      </c>
    </row>
    <row r="23" spans="2:10" ht="11.25" customHeight="1">
      <c r="B23" s="163">
        <v>1.6</v>
      </c>
      <c r="C23" s="164">
        <f t="shared" si="0"/>
        <v>2.8000000000000003</v>
      </c>
      <c r="D23" s="165">
        <v>1.6</v>
      </c>
      <c r="G23" s="166">
        <v>1.6</v>
      </c>
      <c r="H23" s="164">
        <f t="shared" si="1"/>
        <v>5.120000000000001</v>
      </c>
      <c r="I23" s="167">
        <v>2.56</v>
      </c>
      <c r="J23" s="26"/>
    </row>
    <row r="24" spans="2:10" ht="11.25" customHeight="1">
      <c r="B24" s="158">
        <v>1.7</v>
      </c>
      <c r="C24" s="159">
        <f t="shared" si="0"/>
        <v>2.975</v>
      </c>
      <c r="D24" s="160">
        <v>1.7</v>
      </c>
      <c r="G24" s="161">
        <v>1.7</v>
      </c>
      <c r="H24" s="159">
        <f t="shared" si="1"/>
        <v>5.44</v>
      </c>
      <c r="I24" s="162">
        <v>2.72</v>
      </c>
      <c r="J24" s="26"/>
    </row>
    <row r="25" spans="2:10" ht="11.25" customHeight="1">
      <c r="B25" s="163">
        <v>1.8</v>
      </c>
      <c r="C25" s="164">
        <f t="shared" si="0"/>
        <v>3.15</v>
      </c>
      <c r="D25" s="165">
        <v>1.8</v>
      </c>
      <c r="G25" s="166">
        <v>1.8</v>
      </c>
      <c r="H25" s="164">
        <f t="shared" si="1"/>
        <v>5.760000000000001</v>
      </c>
      <c r="I25" s="167">
        <v>2.88</v>
      </c>
      <c r="J25" s="26"/>
    </row>
    <row r="26" spans="2:10" ht="11.25" customHeight="1">
      <c r="B26" s="158">
        <v>1.9</v>
      </c>
      <c r="C26" s="170">
        <f t="shared" si="0"/>
        <v>3.3249999999999997</v>
      </c>
      <c r="D26" s="171">
        <v>1.9</v>
      </c>
      <c r="E26" s="26" t="s">
        <v>208</v>
      </c>
      <c r="G26" s="161">
        <v>1.9</v>
      </c>
      <c r="H26" s="159">
        <f t="shared" si="1"/>
        <v>6.08</v>
      </c>
      <c r="I26" s="162">
        <v>3.04</v>
      </c>
      <c r="J26" s="26"/>
    </row>
    <row r="27" spans="2:10" ht="11.25" customHeight="1">
      <c r="B27" s="163">
        <v>2</v>
      </c>
      <c r="C27" s="164">
        <f t="shared" si="0"/>
        <v>3.5</v>
      </c>
      <c r="D27" s="165">
        <v>2</v>
      </c>
      <c r="E27" s="26"/>
      <c r="G27" s="166">
        <v>2</v>
      </c>
      <c r="H27" s="164">
        <f t="shared" si="1"/>
        <v>6.4</v>
      </c>
      <c r="I27" s="167">
        <v>3.2</v>
      </c>
      <c r="J27" s="26"/>
    </row>
    <row r="28" spans="2:10" ht="11.25" customHeight="1">
      <c r="B28" s="158">
        <v>2.1</v>
      </c>
      <c r="C28" s="159">
        <f t="shared" si="0"/>
        <v>3.6750000000000003</v>
      </c>
      <c r="D28" s="160">
        <v>2.1</v>
      </c>
      <c r="E28" s="26"/>
      <c r="G28" s="161">
        <v>2.1</v>
      </c>
      <c r="H28" s="159">
        <f t="shared" si="1"/>
        <v>6.720000000000001</v>
      </c>
      <c r="I28" s="162">
        <v>3.36</v>
      </c>
      <c r="J28" s="26"/>
    </row>
    <row r="29" spans="2:10" ht="11.25" customHeight="1">
      <c r="B29" s="163">
        <v>2.2</v>
      </c>
      <c r="C29" s="164">
        <f t="shared" si="0"/>
        <v>3.8500000000000005</v>
      </c>
      <c r="D29" s="165">
        <v>2.2</v>
      </c>
      <c r="E29" s="26"/>
      <c r="G29" s="166">
        <v>2.2</v>
      </c>
      <c r="H29" s="164">
        <f t="shared" si="1"/>
        <v>7.040000000000001</v>
      </c>
      <c r="I29" s="167">
        <v>3.52</v>
      </c>
      <c r="J29" s="26"/>
    </row>
    <row r="30" spans="2:10" ht="11.25" customHeight="1">
      <c r="B30" s="158">
        <v>2.3</v>
      </c>
      <c r="C30" s="159">
        <f t="shared" si="0"/>
        <v>4.0249999999999995</v>
      </c>
      <c r="D30" s="160">
        <v>2.3</v>
      </c>
      <c r="E30" s="26"/>
      <c r="G30" s="161">
        <v>2.3</v>
      </c>
      <c r="H30" s="159">
        <f t="shared" si="1"/>
        <v>7.359999999999999</v>
      </c>
      <c r="I30" s="162">
        <v>3.68</v>
      </c>
      <c r="J30" s="26"/>
    </row>
    <row r="31" spans="2:10" ht="11.25" customHeight="1">
      <c r="B31" s="163">
        <v>2.4</v>
      </c>
      <c r="C31" s="164">
        <f t="shared" si="0"/>
        <v>4.2</v>
      </c>
      <c r="D31" s="165">
        <v>2.4</v>
      </c>
      <c r="E31" s="26"/>
      <c r="G31" s="166">
        <v>2.4</v>
      </c>
      <c r="H31" s="164">
        <f t="shared" si="1"/>
        <v>7.68</v>
      </c>
      <c r="I31" s="167">
        <v>3.84</v>
      </c>
      <c r="J31" s="26"/>
    </row>
    <row r="32" spans="2:10" ht="11.25" customHeight="1">
      <c r="B32" s="158">
        <v>2.5</v>
      </c>
      <c r="C32" s="170">
        <f t="shared" si="0"/>
        <v>4.375</v>
      </c>
      <c r="D32" s="171">
        <v>2.5</v>
      </c>
      <c r="E32" s="26" t="s">
        <v>209</v>
      </c>
      <c r="G32" s="161">
        <v>2.5</v>
      </c>
      <c r="H32" s="170">
        <f t="shared" si="1"/>
        <v>8</v>
      </c>
      <c r="I32" s="171">
        <v>4</v>
      </c>
      <c r="J32" s="26" t="s">
        <v>210</v>
      </c>
    </row>
    <row r="33" spans="2:9" ht="11.25" customHeight="1">
      <c r="B33" s="163">
        <v>2.6</v>
      </c>
      <c r="C33" s="164">
        <f aca="true" t="shared" si="2" ref="C33:C57">(15.625/2.5*(B33-2.5))+4.375</f>
        <v>5.000000000000001</v>
      </c>
      <c r="D33" s="165">
        <v>2.8571428571428577</v>
      </c>
      <c r="E33" s="26"/>
      <c r="G33" s="166">
        <v>2.6</v>
      </c>
      <c r="H33" s="164">
        <f aca="true" t="shared" si="3" ref="H33:H57">(12/2.5*(B33-2.5))+8</f>
        <v>8.48</v>
      </c>
      <c r="I33" s="167">
        <v>4.24</v>
      </c>
    </row>
    <row r="34" spans="2:9" ht="11.25" customHeight="1">
      <c r="B34" s="158">
        <v>2.7</v>
      </c>
      <c r="C34" s="159">
        <f t="shared" si="2"/>
        <v>5.625000000000001</v>
      </c>
      <c r="D34" s="160">
        <v>3.214285714285715</v>
      </c>
      <c r="E34" s="26"/>
      <c r="G34" s="161">
        <v>2.7</v>
      </c>
      <c r="H34" s="159">
        <f t="shared" si="3"/>
        <v>8.96</v>
      </c>
      <c r="I34" s="162">
        <v>4.48</v>
      </c>
    </row>
    <row r="35" spans="2:9" ht="11.25" customHeight="1">
      <c r="B35" s="163">
        <v>2.8</v>
      </c>
      <c r="C35" s="164">
        <f t="shared" si="2"/>
        <v>6.249999999999999</v>
      </c>
      <c r="D35" s="165">
        <v>3.5714285714285707</v>
      </c>
      <c r="E35" s="26"/>
      <c r="G35" s="166">
        <v>2.8</v>
      </c>
      <c r="H35" s="164">
        <f t="shared" si="3"/>
        <v>9.44</v>
      </c>
      <c r="I35" s="167">
        <v>4.72</v>
      </c>
    </row>
    <row r="36" spans="2:9" ht="11.25" customHeight="1">
      <c r="B36" s="158">
        <v>2.9</v>
      </c>
      <c r="C36" s="170">
        <f t="shared" si="2"/>
        <v>6.875</v>
      </c>
      <c r="D36" s="171">
        <v>3.9285714285714284</v>
      </c>
      <c r="E36" s="26" t="s">
        <v>210</v>
      </c>
      <c r="G36" s="161">
        <v>2.9</v>
      </c>
      <c r="H36" s="159">
        <f t="shared" si="3"/>
        <v>9.92</v>
      </c>
      <c r="I36" s="162">
        <v>4.96</v>
      </c>
    </row>
    <row r="37" spans="2:9" ht="11.25" customHeight="1">
      <c r="B37" s="163">
        <v>3</v>
      </c>
      <c r="C37" s="164">
        <f t="shared" si="2"/>
        <v>7.5</v>
      </c>
      <c r="D37" s="165">
        <v>4.285714285714286</v>
      </c>
      <c r="G37" s="166">
        <v>3</v>
      </c>
      <c r="H37" s="164">
        <f t="shared" si="3"/>
        <v>10.4</v>
      </c>
      <c r="I37" s="167">
        <v>5.2</v>
      </c>
    </row>
    <row r="38" spans="2:9" ht="11.25" customHeight="1">
      <c r="B38" s="158">
        <v>3.1</v>
      </c>
      <c r="C38" s="159">
        <f t="shared" si="2"/>
        <v>8.125</v>
      </c>
      <c r="D38" s="160">
        <v>4.642857142857143</v>
      </c>
      <c r="G38" s="161">
        <v>3.1</v>
      </c>
      <c r="H38" s="159">
        <f t="shared" si="3"/>
        <v>10.88</v>
      </c>
      <c r="I38" s="162">
        <v>5.44</v>
      </c>
    </row>
    <row r="39" spans="2:9" ht="11.25" customHeight="1">
      <c r="B39" s="163">
        <v>3.2</v>
      </c>
      <c r="C39" s="164">
        <f t="shared" si="2"/>
        <v>8.75</v>
      </c>
      <c r="D39" s="165">
        <v>5</v>
      </c>
      <c r="G39" s="166">
        <v>3.2</v>
      </c>
      <c r="H39" s="164">
        <f t="shared" si="3"/>
        <v>11.360000000000001</v>
      </c>
      <c r="I39" s="167">
        <v>5.68</v>
      </c>
    </row>
    <row r="40" spans="2:9" ht="11.25" customHeight="1">
      <c r="B40" s="158">
        <v>3.3</v>
      </c>
      <c r="C40" s="159">
        <f t="shared" si="2"/>
        <v>9.375</v>
      </c>
      <c r="D40" s="160">
        <v>5.357142857142857</v>
      </c>
      <c r="G40" s="161">
        <v>3.3</v>
      </c>
      <c r="H40" s="159">
        <f t="shared" si="3"/>
        <v>11.84</v>
      </c>
      <c r="I40" s="162">
        <v>5.92</v>
      </c>
    </row>
    <row r="41" spans="2:9" ht="11.25" customHeight="1">
      <c r="B41" s="163">
        <v>3.4</v>
      </c>
      <c r="C41" s="164">
        <f t="shared" si="2"/>
        <v>10</v>
      </c>
      <c r="D41" s="165">
        <v>5.714285714285714</v>
      </c>
      <c r="G41" s="166">
        <v>3.4</v>
      </c>
      <c r="H41" s="164">
        <f t="shared" si="3"/>
        <v>12.32</v>
      </c>
      <c r="I41" s="167">
        <v>6.16</v>
      </c>
    </row>
    <row r="42" spans="2:9" ht="11.25" customHeight="1">
      <c r="B42" s="158">
        <v>3.5</v>
      </c>
      <c r="C42" s="159">
        <f t="shared" si="2"/>
        <v>10.625</v>
      </c>
      <c r="D42" s="160">
        <v>6.071428571428571</v>
      </c>
      <c r="G42" s="161">
        <v>3.5</v>
      </c>
      <c r="H42" s="159">
        <f t="shared" si="3"/>
        <v>12.8</v>
      </c>
      <c r="I42" s="162">
        <v>6.4</v>
      </c>
    </row>
    <row r="43" spans="2:9" ht="11.25" customHeight="1">
      <c r="B43" s="163">
        <v>3.6</v>
      </c>
      <c r="C43" s="164">
        <f t="shared" si="2"/>
        <v>11.25</v>
      </c>
      <c r="D43" s="165">
        <v>6.428571428571429</v>
      </c>
      <c r="G43" s="166">
        <v>3.6</v>
      </c>
      <c r="H43" s="164">
        <f t="shared" si="3"/>
        <v>13.280000000000001</v>
      </c>
      <c r="I43" s="167">
        <v>6.64</v>
      </c>
    </row>
    <row r="44" spans="2:9" ht="11.25" customHeight="1">
      <c r="B44" s="158">
        <v>3.7</v>
      </c>
      <c r="C44" s="159">
        <f t="shared" si="2"/>
        <v>11.875</v>
      </c>
      <c r="D44" s="160">
        <v>6.785714285714286</v>
      </c>
      <c r="G44" s="161">
        <v>3.7</v>
      </c>
      <c r="H44" s="159">
        <f t="shared" si="3"/>
        <v>13.760000000000002</v>
      </c>
      <c r="I44" s="162">
        <v>6.88</v>
      </c>
    </row>
    <row r="45" spans="2:9" ht="11.25" customHeight="1">
      <c r="B45" s="163">
        <v>3.8</v>
      </c>
      <c r="C45" s="164">
        <f t="shared" si="2"/>
        <v>12.499999999999998</v>
      </c>
      <c r="D45" s="165">
        <v>7.1428571428571415</v>
      </c>
      <c r="G45" s="166">
        <v>3.8</v>
      </c>
      <c r="H45" s="164">
        <f t="shared" si="3"/>
        <v>14.239999999999998</v>
      </c>
      <c r="I45" s="167">
        <v>7.12</v>
      </c>
    </row>
    <row r="46" spans="2:9" ht="11.25" customHeight="1">
      <c r="B46" s="158">
        <v>3.9</v>
      </c>
      <c r="C46" s="159">
        <f t="shared" si="2"/>
        <v>13.125</v>
      </c>
      <c r="D46" s="160">
        <v>7.5</v>
      </c>
      <c r="G46" s="161">
        <v>3.9</v>
      </c>
      <c r="H46" s="159">
        <f t="shared" si="3"/>
        <v>14.719999999999999</v>
      </c>
      <c r="I46" s="162">
        <v>7.36</v>
      </c>
    </row>
    <row r="47" spans="2:9" ht="11.25" customHeight="1">
      <c r="B47" s="163">
        <v>4</v>
      </c>
      <c r="C47" s="164">
        <f t="shared" si="2"/>
        <v>13.75</v>
      </c>
      <c r="D47" s="165">
        <v>7.857142857142857</v>
      </c>
      <c r="G47" s="166">
        <v>4</v>
      </c>
      <c r="H47" s="164">
        <f t="shared" si="3"/>
        <v>15.2</v>
      </c>
      <c r="I47" s="167">
        <v>7.6</v>
      </c>
    </row>
    <row r="48" spans="2:9" ht="11.25" customHeight="1">
      <c r="B48" s="158">
        <v>4.1</v>
      </c>
      <c r="C48" s="159">
        <f t="shared" si="2"/>
        <v>14.374999999999998</v>
      </c>
      <c r="D48" s="160">
        <v>8.214285714285714</v>
      </c>
      <c r="G48" s="161">
        <v>4.1</v>
      </c>
      <c r="H48" s="159">
        <f t="shared" si="3"/>
        <v>15.679999999999998</v>
      </c>
      <c r="I48" s="162">
        <v>7.84</v>
      </c>
    </row>
    <row r="49" spans="2:9" ht="11.25" customHeight="1">
      <c r="B49" s="163">
        <v>4.2</v>
      </c>
      <c r="C49" s="164">
        <f t="shared" si="2"/>
        <v>15.000000000000002</v>
      </c>
      <c r="D49" s="165">
        <v>8.571428571428573</v>
      </c>
      <c r="G49" s="166">
        <v>4.2</v>
      </c>
      <c r="H49" s="164">
        <f t="shared" si="3"/>
        <v>16.16</v>
      </c>
      <c r="I49" s="167">
        <v>8.08</v>
      </c>
    </row>
    <row r="50" spans="2:9" ht="11.25" customHeight="1">
      <c r="B50" s="158">
        <v>4.3</v>
      </c>
      <c r="C50" s="159">
        <f t="shared" si="2"/>
        <v>15.624999999999998</v>
      </c>
      <c r="D50" s="160">
        <v>8.928571428571427</v>
      </c>
      <c r="G50" s="161">
        <v>4.3</v>
      </c>
      <c r="H50" s="159">
        <f t="shared" si="3"/>
        <v>16.64</v>
      </c>
      <c r="I50" s="162">
        <v>8.32</v>
      </c>
    </row>
    <row r="51" spans="2:9" ht="11.25" customHeight="1">
      <c r="B51" s="163">
        <v>4.4</v>
      </c>
      <c r="C51" s="164">
        <f t="shared" si="2"/>
        <v>16.25</v>
      </c>
      <c r="D51" s="165">
        <v>9.285714285714286</v>
      </c>
      <c r="G51" s="166">
        <v>4.4</v>
      </c>
      <c r="H51" s="164">
        <f t="shared" si="3"/>
        <v>17.12</v>
      </c>
      <c r="I51" s="167">
        <v>8.56</v>
      </c>
    </row>
    <row r="52" spans="2:9" ht="11.25" customHeight="1">
      <c r="B52" s="158">
        <v>4.5</v>
      </c>
      <c r="C52" s="159">
        <f t="shared" si="2"/>
        <v>16.875</v>
      </c>
      <c r="D52" s="160">
        <v>9.642857142857142</v>
      </c>
      <c r="G52" s="161">
        <v>4.5</v>
      </c>
      <c r="H52" s="159">
        <f t="shared" si="3"/>
        <v>17.6</v>
      </c>
      <c r="I52" s="162">
        <v>8.8</v>
      </c>
    </row>
    <row r="53" spans="2:9" ht="11.25" customHeight="1">
      <c r="B53" s="163">
        <v>4.6</v>
      </c>
      <c r="C53" s="164">
        <f t="shared" si="2"/>
        <v>17.5</v>
      </c>
      <c r="D53" s="165">
        <v>10</v>
      </c>
      <c r="G53" s="166">
        <v>4.6</v>
      </c>
      <c r="H53" s="164">
        <f t="shared" si="3"/>
        <v>18.08</v>
      </c>
      <c r="I53" s="167">
        <v>9.04</v>
      </c>
    </row>
    <row r="54" spans="2:9" ht="11.25" customHeight="1">
      <c r="B54" s="158">
        <v>4.7</v>
      </c>
      <c r="C54" s="159">
        <f t="shared" si="2"/>
        <v>18.125</v>
      </c>
      <c r="D54" s="160">
        <v>10.357142857142858</v>
      </c>
      <c r="G54" s="161">
        <v>4.7</v>
      </c>
      <c r="H54" s="159">
        <f t="shared" si="3"/>
        <v>18.560000000000002</v>
      </c>
      <c r="I54" s="162">
        <v>9.28</v>
      </c>
    </row>
    <row r="55" spans="2:9" ht="11.25" customHeight="1">
      <c r="B55" s="163">
        <v>4.8</v>
      </c>
      <c r="C55" s="164">
        <f t="shared" si="2"/>
        <v>18.75</v>
      </c>
      <c r="D55" s="165">
        <v>10.714285714285714</v>
      </c>
      <c r="G55" s="166">
        <v>4.8</v>
      </c>
      <c r="H55" s="164">
        <f t="shared" si="3"/>
        <v>19.04</v>
      </c>
      <c r="I55" s="167">
        <v>9.52</v>
      </c>
    </row>
    <row r="56" spans="2:9" ht="11.25" customHeight="1">
      <c r="B56" s="158">
        <v>4.9</v>
      </c>
      <c r="C56" s="159">
        <f t="shared" si="2"/>
        <v>19.375</v>
      </c>
      <c r="D56" s="160">
        <v>11.071428571428571</v>
      </c>
      <c r="G56" s="161">
        <v>4.9</v>
      </c>
      <c r="H56" s="159">
        <f t="shared" si="3"/>
        <v>19.520000000000003</v>
      </c>
      <c r="I56" s="162">
        <v>9.76</v>
      </c>
    </row>
    <row r="57" spans="2:9" ht="11.25" customHeight="1">
      <c r="B57" s="172">
        <v>5</v>
      </c>
      <c r="C57" s="173">
        <f t="shared" si="2"/>
        <v>20</v>
      </c>
      <c r="D57" s="174">
        <v>11.428571428571429</v>
      </c>
      <c r="G57" s="175">
        <v>5</v>
      </c>
      <c r="H57" s="173">
        <f t="shared" si="3"/>
        <v>20</v>
      </c>
      <c r="I57" s="176">
        <v>10</v>
      </c>
    </row>
    <row r="58" spans="2:5" ht="11.25" customHeight="1">
      <c r="B58" s="24"/>
      <c r="C58" s="24"/>
      <c r="D58" s="24"/>
      <c r="E58" s="24"/>
    </row>
    <row r="59" ht="11.25" customHeight="1">
      <c r="J59" t="s">
        <v>211</v>
      </c>
    </row>
  </sheetData>
  <printOptions/>
  <pageMargins left="0.75" right="0.26" top="1" bottom="1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1">
      <selection activeCell="J67" sqref="J67"/>
    </sheetView>
  </sheetViews>
  <sheetFormatPr defaultColWidth="9.140625" defaultRowHeight="12.75"/>
  <cols>
    <col min="1" max="1" width="9.8515625" style="24" customWidth="1"/>
    <col min="2" max="4" width="9.8515625" style="0" customWidth="1"/>
    <col min="5" max="5" width="9.8515625" style="33" customWidth="1"/>
    <col min="6" max="6" width="9.8515625" style="24" customWidth="1"/>
    <col min="7" max="16384" width="9.8515625" style="0" customWidth="1"/>
  </cols>
  <sheetData>
    <row r="1" spans="2:8" ht="13.5" thickBot="1">
      <c r="B1" s="25" t="s">
        <v>34</v>
      </c>
      <c r="C1" s="25"/>
      <c r="D1" s="25"/>
      <c r="E1" s="25"/>
      <c r="F1" s="25"/>
      <c r="G1" s="25"/>
      <c r="H1" s="25"/>
    </row>
    <row r="2" spans="2:8" ht="13.5" thickTop="1">
      <c r="B2" s="26"/>
      <c r="C2" s="26"/>
      <c r="D2" s="26"/>
      <c r="E2" s="27"/>
      <c r="F2" s="26"/>
      <c r="G2" s="26"/>
      <c r="H2" s="26"/>
    </row>
    <row r="3" spans="2:8" ht="12.75">
      <c r="B3" s="26"/>
      <c r="C3" s="26"/>
      <c r="D3" s="26"/>
      <c r="E3" s="27"/>
      <c r="F3" s="26"/>
      <c r="G3" s="26"/>
      <c r="H3" s="26"/>
    </row>
    <row r="5" spans="1:9" ht="12.75">
      <c r="A5" s="24" t="s">
        <v>35</v>
      </c>
      <c r="B5" s="28" t="s">
        <v>36</v>
      </c>
      <c r="C5" s="26" t="s">
        <v>37</v>
      </c>
      <c r="E5" s="29"/>
      <c r="G5" s="24" t="s">
        <v>35</v>
      </c>
      <c r="H5" s="28" t="s">
        <v>36</v>
      </c>
      <c r="I5" s="26" t="s">
        <v>37</v>
      </c>
    </row>
    <row r="6" spans="1:9" ht="12.75">
      <c r="A6" s="30"/>
      <c r="B6" s="31"/>
      <c r="C6" s="31"/>
      <c r="D6" s="32"/>
      <c r="F6" s="34"/>
      <c r="G6" s="30"/>
      <c r="H6" s="31"/>
      <c r="I6" s="31"/>
    </row>
    <row r="7" spans="1:9" ht="12.75">
      <c r="A7" s="24">
        <v>1</v>
      </c>
      <c r="B7">
        <v>33951</v>
      </c>
      <c r="C7" s="26">
        <v>-34000</v>
      </c>
      <c r="E7" s="29"/>
      <c r="G7" s="24">
        <v>51</v>
      </c>
      <c r="H7">
        <v>31451</v>
      </c>
      <c r="I7" s="26">
        <v>-31500</v>
      </c>
    </row>
    <row r="8" spans="1:9" ht="12.75">
      <c r="A8" s="35">
        <v>2</v>
      </c>
      <c r="B8" s="36">
        <v>33901</v>
      </c>
      <c r="C8" s="37">
        <v>-33950</v>
      </c>
      <c r="D8" s="36"/>
      <c r="E8" s="29"/>
      <c r="F8" s="35"/>
      <c r="G8" s="35">
        <v>52</v>
      </c>
      <c r="H8" s="36">
        <v>31401</v>
      </c>
      <c r="I8" s="37">
        <v>-31450</v>
      </c>
    </row>
    <row r="9" spans="1:9" ht="12.75">
      <c r="A9" s="24">
        <v>3</v>
      </c>
      <c r="B9">
        <v>33851</v>
      </c>
      <c r="C9" s="26">
        <v>-33900</v>
      </c>
      <c r="E9" s="29"/>
      <c r="G9" s="24">
        <v>53</v>
      </c>
      <c r="H9">
        <v>31351</v>
      </c>
      <c r="I9" s="26">
        <v>-31400</v>
      </c>
    </row>
    <row r="10" spans="1:9" ht="12.75">
      <c r="A10" s="35">
        <v>4</v>
      </c>
      <c r="B10" s="36">
        <v>33801</v>
      </c>
      <c r="C10" s="37">
        <v>-33850</v>
      </c>
      <c r="D10" s="36"/>
      <c r="E10" s="29"/>
      <c r="F10" s="35"/>
      <c r="G10" s="35">
        <v>54</v>
      </c>
      <c r="H10" s="36">
        <v>31301</v>
      </c>
      <c r="I10" s="37">
        <v>-31350</v>
      </c>
    </row>
    <row r="11" spans="1:9" ht="12.75">
      <c r="A11" s="24">
        <v>5</v>
      </c>
      <c r="B11">
        <v>33751</v>
      </c>
      <c r="C11" s="26">
        <v>-33800</v>
      </c>
      <c r="E11" s="29"/>
      <c r="G11" s="24">
        <v>55</v>
      </c>
      <c r="H11">
        <v>31251</v>
      </c>
      <c r="I11" s="26">
        <v>-31300</v>
      </c>
    </row>
    <row r="12" spans="1:9" ht="12.75">
      <c r="A12" s="35">
        <v>6</v>
      </c>
      <c r="B12" s="36">
        <v>33701</v>
      </c>
      <c r="C12" s="37">
        <v>-33750</v>
      </c>
      <c r="D12" s="36"/>
      <c r="E12" s="29"/>
      <c r="F12" s="35"/>
      <c r="G12" s="35">
        <v>56</v>
      </c>
      <c r="H12" s="36">
        <v>31201</v>
      </c>
      <c r="I12" s="37">
        <v>-31250</v>
      </c>
    </row>
    <row r="13" spans="1:9" ht="12.75">
      <c r="A13" s="24">
        <v>7</v>
      </c>
      <c r="B13">
        <v>33651</v>
      </c>
      <c r="C13" s="26">
        <v>-33700</v>
      </c>
      <c r="E13" s="29"/>
      <c r="G13" s="24">
        <v>57</v>
      </c>
      <c r="H13">
        <v>31151</v>
      </c>
      <c r="I13" s="26">
        <v>-31200</v>
      </c>
    </row>
    <row r="14" spans="1:9" ht="12.75">
      <c r="A14" s="35">
        <v>8</v>
      </c>
      <c r="B14" s="36">
        <v>33601</v>
      </c>
      <c r="C14" s="37">
        <v>-33650</v>
      </c>
      <c r="D14" s="36"/>
      <c r="E14" s="29"/>
      <c r="F14" s="35"/>
      <c r="G14" s="35">
        <v>58</v>
      </c>
      <c r="H14" s="36">
        <v>31101</v>
      </c>
      <c r="I14" s="37">
        <v>-31150</v>
      </c>
    </row>
    <row r="15" spans="1:9" ht="12.75">
      <c r="A15" s="24">
        <v>9</v>
      </c>
      <c r="B15">
        <v>33551</v>
      </c>
      <c r="C15" s="26">
        <v>-33600</v>
      </c>
      <c r="E15" s="29"/>
      <c r="G15" s="24">
        <v>59</v>
      </c>
      <c r="H15">
        <v>31051</v>
      </c>
      <c r="I15" s="26">
        <v>-31100</v>
      </c>
    </row>
    <row r="16" spans="1:9" ht="12.75">
      <c r="A16" s="35">
        <v>10</v>
      </c>
      <c r="B16" s="36">
        <v>33501</v>
      </c>
      <c r="C16" s="37">
        <v>-33550</v>
      </c>
      <c r="D16" s="36"/>
      <c r="E16" s="29"/>
      <c r="F16" s="35"/>
      <c r="G16" s="35">
        <v>60</v>
      </c>
      <c r="H16" s="36">
        <v>31001</v>
      </c>
      <c r="I16" s="37">
        <v>-31050</v>
      </c>
    </row>
    <row r="17" spans="1:9" ht="12.75">
      <c r="A17" s="24">
        <v>11</v>
      </c>
      <c r="B17">
        <v>33451</v>
      </c>
      <c r="C17" s="26">
        <v>-33500</v>
      </c>
      <c r="E17" s="29"/>
      <c r="G17" s="24">
        <v>61</v>
      </c>
      <c r="H17">
        <v>30951</v>
      </c>
      <c r="I17" s="26">
        <v>-31000</v>
      </c>
    </row>
    <row r="18" spans="1:9" ht="12.75">
      <c r="A18" s="35">
        <v>12</v>
      </c>
      <c r="B18" s="36">
        <v>33401</v>
      </c>
      <c r="C18" s="37">
        <v>-33450</v>
      </c>
      <c r="D18" s="36"/>
      <c r="E18" s="29"/>
      <c r="F18" s="35"/>
      <c r="G18" s="35">
        <v>62</v>
      </c>
      <c r="H18" s="36">
        <v>30901</v>
      </c>
      <c r="I18" s="37">
        <v>-30950</v>
      </c>
    </row>
    <row r="19" spans="1:9" ht="12.75">
      <c r="A19" s="24">
        <v>13</v>
      </c>
      <c r="B19">
        <v>33351</v>
      </c>
      <c r="C19" s="26">
        <v>-33400</v>
      </c>
      <c r="E19" s="29"/>
      <c r="G19" s="24">
        <v>63</v>
      </c>
      <c r="H19">
        <v>30851</v>
      </c>
      <c r="I19" s="26">
        <v>-30900</v>
      </c>
    </row>
    <row r="20" spans="1:9" ht="12.75">
      <c r="A20" s="35">
        <v>14</v>
      </c>
      <c r="B20" s="36">
        <v>33301</v>
      </c>
      <c r="C20" s="37">
        <v>-33350</v>
      </c>
      <c r="D20" s="36"/>
      <c r="E20" s="29"/>
      <c r="F20" s="35"/>
      <c r="G20" s="35">
        <v>64</v>
      </c>
      <c r="H20" s="36">
        <v>30801</v>
      </c>
      <c r="I20" s="37">
        <v>-30850</v>
      </c>
    </row>
    <row r="21" spans="1:9" ht="12.75">
      <c r="A21" s="24">
        <v>15</v>
      </c>
      <c r="B21">
        <v>33251</v>
      </c>
      <c r="C21" s="26">
        <v>-33300</v>
      </c>
      <c r="E21" s="29"/>
      <c r="G21" s="24">
        <v>65</v>
      </c>
      <c r="H21">
        <v>30751</v>
      </c>
      <c r="I21" s="26">
        <v>-30800</v>
      </c>
    </row>
    <row r="22" spans="1:9" ht="12.75">
      <c r="A22" s="35">
        <v>16</v>
      </c>
      <c r="B22" s="36">
        <v>33201</v>
      </c>
      <c r="C22" s="37">
        <v>-33250</v>
      </c>
      <c r="D22" s="36"/>
      <c r="E22" s="29"/>
      <c r="F22" s="35"/>
      <c r="G22" s="35">
        <v>66</v>
      </c>
      <c r="H22" s="36">
        <v>30701</v>
      </c>
      <c r="I22" s="37">
        <v>-30750</v>
      </c>
    </row>
    <row r="23" spans="1:9" ht="12.75">
      <c r="A23" s="24">
        <v>17</v>
      </c>
      <c r="B23">
        <v>33151</v>
      </c>
      <c r="C23" s="26">
        <v>-33200</v>
      </c>
      <c r="E23" s="29"/>
      <c r="G23" s="24">
        <v>67</v>
      </c>
      <c r="H23">
        <v>30651</v>
      </c>
      <c r="I23" s="26">
        <v>-30700</v>
      </c>
    </row>
    <row r="24" spans="1:9" ht="12.75">
      <c r="A24" s="35">
        <v>18</v>
      </c>
      <c r="B24" s="36">
        <v>33101</v>
      </c>
      <c r="C24" s="37">
        <v>-33150</v>
      </c>
      <c r="D24" s="36"/>
      <c r="E24" s="29"/>
      <c r="F24" s="35"/>
      <c r="G24" s="35">
        <v>68</v>
      </c>
      <c r="H24" s="36">
        <v>30601</v>
      </c>
      <c r="I24" s="37">
        <v>-30650</v>
      </c>
    </row>
    <row r="25" spans="1:9" ht="12.75">
      <c r="A25" s="24">
        <v>19</v>
      </c>
      <c r="B25">
        <v>33051</v>
      </c>
      <c r="C25" s="26">
        <v>-33100</v>
      </c>
      <c r="E25" s="29"/>
      <c r="G25" s="24">
        <v>69</v>
      </c>
      <c r="H25">
        <v>30551</v>
      </c>
      <c r="I25" s="26">
        <v>-30600</v>
      </c>
    </row>
    <row r="26" spans="1:9" ht="12.75">
      <c r="A26" s="35">
        <v>20</v>
      </c>
      <c r="B26" s="36">
        <v>33001</v>
      </c>
      <c r="C26" s="37">
        <v>-33050</v>
      </c>
      <c r="D26" s="36"/>
      <c r="E26" s="29"/>
      <c r="F26" s="35"/>
      <c r="G26" s="35">
        <v>70</v>
      </c>
      <c r="H26" s="36">
        <v>30501</v>
      </c>
      <c r="I26" s="37">
        <v>-30550</v>
      </c>
    </row>
    <row r="27" spans="1:9" ht="13.5" thickBot="1">
      <c r="A27" s="24">
        <v>21</v>
      </c>
      <c r="B27">
        <v>32951</v>
      </c>
      <c r="C27" s="26">
        <v>-33000</v>
      </c>
      <c r="D27" s="38" t="s">
        <v>38</v>
      </c>
      <c r="E27" s="39"/>
      <c r="F27" s="40"/>
      <c r="G27" s="24">
        <v>71</v>
      </c>
      <c r="H27">
        <v>30451</v>
      </c>
      <c r="I27" s="26">
        <v>-30500</v>
      </c>
    </row>
    <row r="28" spans="1:9" ht="13.5" thickTop="1">
      <c r="A28" s="35">
        <v>22</v>
      </c>
      <c r="B28" s="36">
        <v>32901</v>
      </c>
      <c r="C28" s="37">
        <v>-32950</v>
      </c>
      <c r="D28" s="41"/>
      <c r="F28" s="42"/>
      <c r="G28" s="35">
        <v>72</v>
      </c>
      <c r="H28" s="36">
        <v>30401</v>
      </c>
      <c r="I28" s="37">
        <v>-30450</v>
      </c>
    </row>
    <row r="29" spans="1:9" ht="12.75">
      <c r="A29" s="24">
        <v>23</v>
      </c>
      <c r="B29">
        <v>32851</v>
      </c>
      <c r="C29" s="26">
        <v>-32900</v>
      </c>
      <c r="D29" s="43" t="s">
        <v>39</v>
      </c>
      <c r="E29" s="44" t="s">
        <v>40</v>
      </c>
      <c r="F29" s="42">
        <v>0</v>
      </c>
      <c r="G29" s="24">
        <v>73</v>
      </c>
      <c r="H29">
        <v>30351</v>
      </c>
      <c r="I29" s="26">
        <v>-30400</v>
      </c>
    </row>
    <row r="30" spans="1:9" ht="12.75">
      <c r="A30" s="35">
        <v>24</v>
      </c>
      <c r="B30" s="36">
        <v>32801</v>
      </c>
      <c r="C30" s="37">
        <v>-32850</v>
      </c>
      <c r="D30" s="43" t="s">
        <v>41</v>
      </c>
      <c r="E30" s="44" t="s">
        <v>42</v>
      </c>
      <c r="F30" s="42">
        <v>31</v>
      </c>
      <c r="G30" s="35">
        <v>74</v>
      </c>
      <c r="H30" s="36">
        <v>30301</v>
      </c>
      <c r="I30" s="37">
        <v>-30350</v>
      </c>
    </row>
    <row r="31" spans="1:9" ht="12.75">
      <c r="A31" s="24">
        <v>25</v>
      </c>
      <c r="B31">
        <v>32751</v>
      </c>
      <c r="C31" s="26">
        <v>-32800</v>
      </c>
      <c r="D31" s="43" t="s">
        <v>43</v>
      </c>
      <c r="E31" s="44" t="s">
        <v>44</v>
      </c>
      <c r="F31" s="42">
        <v>60</v>
      </c>
      <c r="G31" s="24">
        <v>75</v>
      </c>
      <c r="H31">
        <v>30251</v>
      </c>
      <c r="I31" s="26">
        <v>-30300</v>
      </c>
    </row>
    <row r="32" spans="1:9" ht="12.75">
      <c r="A32" s="35">
        <v>26</v>
      </c>
      <c r="B32" s="36">
        <v>32701</v>
      </c>
      <c r="C32" s="37">
        <v>-32750</v>
      </c>
      <c r="D32" s="43" t="s">
        <v>45</v>
      </c>
      <c r="E32" s="44" t="s">
        <v>46</v>
      </c>
      <c r="F32" s="42">
        <v>88</v>
      </c>
      <c r="G32" s="35">
        <v>76</v>
      </c>
      <c r="H32" s="36">
        <v>30201</v>
      </c>
      <c r="I32" s="37">
        <v>-30250</v>
      </c>
    </row>
    <row r="33" spans="1:9" ht="12.75">
      <c r="A33" s="24">
        <v>27</v>
      </c>
      <c r="B33">
        <v>32651</v>
      </c>
      <c r="C33" s="26">
        <v>-32700</v>
      </c>
      <c r="D33" s="43" t="s">
        <v>47</v>
      </c>
      <c r="E33" s="44" t="s">
        <v>48</v>
      </c>
      <c r="F33" s="42">
        <v>114</v>
      </c>
      <c r="G33" s="24">
        <v>77</v>
      </c>
      <c r="H33">
        <v>30151</v>
      </c>
      <c r="I33" s="26">
        <v>-30200</v>
      </c>
    </row>
    <row r="34" spans="1:9" ht="12.75">
      <c r="A34" s="35">
        <v>28</v>
      </c>
      <c r="B34" s="36">
        <v>32601</v>
      </c>
      <c r="C34" s="37">
        <v>-32650</v>
      </c>
      <c r="D34" s="43" t="s">
        <v>49</v>
      </c>
      <c r="E34" s="44" t="s">
        <v>50</v>
      </c>
      <c r="F34" s="42">
        <v>138</v>
      </c>
      <c r="G34" s="35">
        <v>78</v>
      </c>
      <c r="H34" s="36">
        <v>30101</v>
      </c>
      <c r="I34" s="37">
        <v>-30150</v>
      </c>
    </row>
    <row r="35" spans="1:9" ht="12.75">
      <c r="A35" s="24">
        <v>29</v>
      </c>
      <c r="B35">
        <v>32551</v>
      </c>
      <c r="C35" s="26">
        <v>-32600</v>
      </c>
      <c r="D35" s="45" t="s">
        <v>51</v>
      </c>
      <c r="E35" s="30" t="s">
        <v>52</v>
      </c>
      <c r="F35" s="46">
        <v>161</v>
      </c>
      <c r="G35" s="24">
        <v>79</v>
      </c>
      <c r="H35">
        <v>30051</v>
      </c>
      <c r="I35" s="26">
        <v>-30100</v>
      </c>
    </row>
    <row r="36" spans="1:9" ht="12.75">
      <c r="A36" s="35">
        <v>30</v>
      </c>
      <c r="B36" s="36">
        <v>32501</v>
      </c>
      <c r="C36" s="37">
        <v>-32550</v>
      </c>
      <c r="D36" s="36"/>
      <c r="E36" s="29"/>
      <c r="F36" s="35"/>
      <c r="G36" s="35">
        <v>80</v>
      </c>
      <c r="H36" s="36">
        <v>30001</v>
      </c>
      <c r="I36" s="37">
        <v>-30050</v>
      </c>
    </row>
    <row r="37" spans="1:9" ht="12.75">
      <c r="A37" s="24">
        <v>31</v>
      </c>
      <c r="B37">
        <v>32451</v>
      </c>
      <c r="C37" s="26">
        <v>-32500</v>
      </c>
      <c r="E37" s="29"/>
      <c r="G37" s="24">
        <v>81</v>
      </c>
      <c r="H37">
        <v>29951</v>
      </c>
      <c r="I37" s="26">
        <v>-30000</v>
      </c>
    </row>
    <row r="38" spans="1:9" ht="12.75">
      <c r="A38" s="35">
        <v>32</v>
      </c>
      <c r="B38" s="36">
        <v>32401</v>
      </c>
      <c r="C38" s="37">
        <v>-32450</v>
      </c>
      <c r="D38" s="36"/>
      <c r="E38" s="29"/>
      <c r="F38" s="35"/>
      <c r="G38" s="35">
        <v>82</v>
      </c>
      <c r="H38" s="36">
        <v>29901</v>
      </c>
      <c r="I38" s="37">
        <v>-29950</v>
      </c>
    </row>
    <row r="39" spans="1:9" ht="12.75">
      <c r="A39" s="24">
        <v>33</v>
      </c>
      <c r="B39">
        <v>32351</v>
      </c>
      <c r="C39" s="26">
        <v>-32400</v>
      </c>
      <c r="E39" s="29"/>
      <c r="G39" s="24">
        <v>83</v>
      </c>
      <c r="H39">
        <v>29851</v>
      </c>
      <c r="I39" s="26">
        <v>-29900</v>
      </c>
    </row>
    <row r="40" spans="1:9" ht="12.75">
      <c r="A40" s="35">
        <v>34</v>
      </c>
      <c r="B40" s="36">
        <v>32301</v>
      </c>
      <c r="C40" s="37">
        <v>-32350</v>
      </c>
      <c r="D40" s="36"/>
      <c r="E40" s="29"/>
      <c r="F40" s="35"/>
      <c r="G40" s="35">
        <v>84</v>
      </c>
      <c r="H40" s="36">
        <v>29801</v>
      </c>
      <c r="I40" s="37">
        <v>-29850</v>
      </c>
    </row>
    <row r="41" spans="1:9" ht="12.75">
      <c r="A41" s="24">
        <v>35</v>
      </c>
      <c r="B41">
        <v>32251</v>
      </c>
      <c r="C41" s="26">
        <v>-32300</v>
      </c>
      <c r="E41" s="29"/>
      <c r="G41" s="24">
        <v>85</v>
      </c>
      <c r="H41">
        <v>29751</v>
      </c>
      <c r="I41" s="26">
        <v>-29800</v>
      </c>
    </row>
    <row r="42" spans="1:9" ht="12.75">
      <c r="A42" s="35">
        <v>36</v>
      </c>
      <c r="B42" s="36">
        <v>32201</v>
      </c>
      <c r="C42" s="37">
        <v>-32250</v>
      </c>
      <c r="D42" s="36"/>
      <c r="E42" s="29"/>
      <c r="F42" s="35"/>
      <c r="G42" s="35">
        <v>86</v>
      </c>
      <c r="H42" s="36">
        <v>29701</v>
      </c>
      <c r="I42" s="37">
        <v>-29750</v>
      </c>
    </row>
    <row r="43" spans="1:9" ht="12.75">
      <c r="A43" s="24">
        <v>37</v>
      </c>
      <c r="B43">
        <v>32151</v>
      </c>
      <c r="C43" s="26">
        <v>-32200</v>
      </c>
      <c r="E43" s="29"/>
      <c r="G43" s="24">
        <v>87</v>
      </c>
      <c r="H43">
        <v>29651</v>
      </c>
      <c r="I43" s="26">
        <v>-29700</v>
      </c>
    </row>
    <row r="44" spans="1:9" ht="12.75">
      <c r="A44" s="35">
        <v>38</v>
      </c>
      <c r="B44" s="36">
        <v>32101</v>
      </c>
      <c r="C44" s="37">
        <v>-32150</v>
      </c>
      <c r="D44" s="36"/>
      <c r="E44" s="29"/>
      <c r="F44" s="35"/>
      <c r="G44" s="35">
        <v>88</v>
      </c>
      <c r="H44" s="36">
        <v>29601</v>
      </c>
      <c r="I44" s="37">
        <v>-29650</v>
      </c>
    </row>
    <row r="45" spans="1:9" ht="12.75">
      <c r="A45" s="24">
        <v>39</v>
      </c>
      <c r="B45">
        <v>32051</v>
      </c>
      <c r="C45" s="26">
        <v>-32100</v>
      </c>
      <c r="E45" s="29"/>
      <c r="G45" s="24">
        <v>89</v>
      </c>
      <c r="H45">
        <v>29551</v>
      </c>
      <c r="I45" s="26">
        <v>-29600</v>
      </c>
    </row>
    <row r="46" spans="1:9" ht="12.75">
      <c r="A46" s="35">
        <v>40</v>
      </c>
      <c r="B46" s="36">
        <v>32001</v>
      </c>
      <c r="C46" s="37">
        <v>-32050</v>
      </c>
      <c r="D46" s="36"/>
      <c r="E46" s="29"/>
      <c r="F46" s="35"/>
      <c r="G46" s="35">
        <v>90</v>
      </c>
      <c r="H46" s="36">
        <v>29501</v>
      </c>
      <c r="I46" s="37">
        <v>-29550</v>
      </c>
    </row>
    <row r="47" spans="1:9" ht="12.75">
      <c r="A47" s="24">
        <v>41</v>
      </c>
      <c r="B47">
        <v>31951</v>
      </c>
      <c r="C47" s="26">
        <v>-32000</v>
      </c>
      <c r="E47" s="29"/>
      <c r="G47" s="24">
        <v>91</v>
      </c>
      <c r="H47">
        <v>29451</v>
      </c>
      <c r="I47" s="26">
        <v>-29500</v>
      </c>
    </row>
    <row r="48" spans="1:9" ht="12.75">
      <c r="A48" s="35">
        <v>42</v>
      </c>
      <c r="B48" s="36">
        <v>31901</v>
      </c>
      <c r="C48" s="37">
        <v>-31950</v>
      </c>
      <c r="D48" s="36"/>
      <c r="E48" s="29"/>
      <c r="F48" s="35"/>
      <c r="G48" s="35">
        <v>92</v>
      </c>
      <c r="H48" s="36">
        <v>29401</v>
      </c>
      <c r="I48" s="37">
        <v>-29450</v>
      </c>
    </row>
    <row r="49" spans="1:9" ht="12.75">
      <c r="A49" s="24">
        <v>43</v>
      </c>
      <c r="B49">
        <v>31851</v>
      </c>
      <c r="C49" s="26">
        <v>-31900</v>
      </c>
      <c r="E49" s="29"/>
      <c r="G49" s="24">
        <v>93</v>
      </c>
      <c r="H49">
        <v>29351</v>
      </c>
      <c r="I49" s="26">
        <v>-29400</v>
      </c>
    </row>
    <row r="50" spans="1:9" ht="12.75">
      <c r="A50" s="35">
        <v>44</v>
      </c>
      <c r="B50" s="36">
        <v>31801</v>
      </c>
      <c r="C50" s="37">
        <v>-31850</v>
      </c>
      <c r="D50" s="36"/>
      <c r="E50" s="29"/>
      <c r="F50" s="35"/>
      <c r="G50" s="35">
        <v>94</v>
      </c>
      <c r="H50" s="36">
        <v>29301</v>
      </c>
      <c r="I50" s="37">
        <v>-29350</v>
      </c>
    </row>
    <row r="51" spans="1:9" ht="12.75">
      <c r="A51" s="24">
        <v>45</v>
      </c>
      <c r="B51">
        <v>31751</v>
      </c>
      <c r="C51" s="26">
        <v>-31800</v>
      </c>
      <c r="E51" s="29"/>
      <c r="G51" s="24">
        <v>95</v>
      </c>
      <c r="H51">
        <v>29251</v>
      </c>
      <c r="I51" s="26">
        <v>-29300</v>
      </c>
    </row>
    <row r="52" spans="1:9" ht="12.75">
      <c r="A52" s="35">
        <v>46</v>
      </c>
      <c r="B52" s="36">
        <v>31701</v>
      </c>
      <c r="C52" s="37">
        <v>-31750</v>
      </c>
      <c r="D52" s="36"/>
      <c r="E52" s="29"/>
      <c r="F52" s="35"/>
      <c r="G52" s="35">
        <v>96</v>
      </c>
      <c r="H52" s="36">
        <v>29201</v>
      </c>
      <c r="I52" s="37">
        <v>-29250</v>
      </c>
    </row>
    <row r="53" spans="1:9" ht="12.75">
      <c r="A53" s="24">
        <v>47</v>
      </c>
      <c r="B53">
        <v>31651</v>
      </c>
      <c r="C53" s="26">
        <v>-31700</v>
      </c>
      <c r="E53" s="29"/>
      <c r="G53" s="24">
        <v>97</v>
      </c>
      <c r="H53">
        <v>29151</v>
      </c>
      <c r="I53" s="26">
        <v>-29200</v>
      </c>
    </row>
    <row r="54" spans="1:9" ht="12.75">
      <c r="A54" s="35">
        <v>48</v>
      </c>
      <c r="B54" s="36">
        <v>31601</v>
      </c>
      <c r="C54" s="37">
        <v>-31650</v>
      </c>
      <c r="D54" s="36"/>
      <c r="E54" s="29"/>
      <c r="F54" s="35"/>
      <c r="G54" s="35">
        <v>98</v>
      </c>
      <c r="H54" s="36">
        <v>29101</v>
      </c>
      <c r="I54" s="37">
        <v>-29150</v>
      </c>
    </row>
    <row r="55" spans="1:9" ht="12.75">
      <c r="A55" s="24">
        <v>49</v>
      </c>
      <c r="B55">
        <v>31551</v>
      </c>
      <c r="C55" s="26">
        <v>-31600</v>
      </c>
      <c r="E55" s="29"/>
      <c r="G55" s="24">
        <v>99</v>
      </c>
      <c r="H55">
        <v>29051</v>
      </c>
      <c r="I55" s="26">
        <v>-29100</v>
      </c>
    </row>
    <row r="56" spans="1:9" ht="12.75">
      <c r="A56" s="35">
        <v>50</v>
      </c>
      <c r="B56" s="36">
        <v>31501</v>
      </c>
      <c r="C56" s="37">
        <v>-31550</v>
      </c>
      <c r="D56" s="36"/>
      <c r="E56" s="29"/>
      <c r="F56" s="35"/>
      <c r="G56" s="35">
        <v>100</v>
      </c>
      <c r="H56" s="36">
        <v>29001</v>
      </c>
      <c r="I56" s="37">
        <v>-29050</v>
      </c>
    </row>
  </sheetData>
  <printOptions/>
  <pageMargins left="0.75" right="0.19" top="1" bottom="0.8" header="0.5" footer="0.6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showGridLines="0" showRowColHeaders="0" workbookViewId="0" topLeftCell="A19">
      <selection activeCell="M25" sqref="M25:M26"/>
    </sheetView>
  </sheetViews>
  <sheetFormatPr defaultColWidth="9.140625" defaultRowHeight="12.75"/>
  <cols>
    <col min="1" max="1" width="10.140625" style="0" customWidth="1"/>
    <col min="2" max="2" width="7.421875" style="0" customWidth="1"/>
    <col min="4" max="4" width="2.7109375" style="0" customWidth="1"/>
    <col min="5" max="5" width="5.57421875" style="0" customWidth="1"/>
    <col min="6" max="6" width="12.57421875" style="0" customWidth="1"/>
    <col min="8" max="8" width="2.7109375" style="0" customWidth="1"/>
    <col min="10" max="10" width="9.28125" style="0" customWidth="1"/>
    <col min="12" max="72" width="9.00390625" style="0" customWidth="1"/>
  </cols>
  <sheetData>
    <row r="1" spans="1:12" ht="24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8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7"/>
    </row>
    <row r="3" spans="1:12" ht="12.75">
      <c r="A3" s="49" t="s">
        <v>53</v>
      </c>
      <c r="B3" s="138"/>
      <c r="C3" s="138"/>
      <c r="D3" s="201" t="s">
        <v>54</v>
      </c>
      <c r="E3" s="201"/>
      <c r="F3" s="50"/>
      <c r="G3" s="201" t="s">
        <v>55</v>
      </c>
      <c r="H3" s="201"/>
      <c r="I3" s="138"/>
      <c r="J3" s="138"/>
      <c r="K3" s="138"/>
      <c r="L3" s="47"/>
    </row>
    <row r="4" spans="1:12" ht="8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7"/>
    </row>
    <row r="5" spans="1:12" ht="12.75">
      <c r="A5" s="51" t="s">
        <v>56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47"/>
    </row>
    <row r="6" spans="1:12" ht="8.25" customHeight="1">
      <c r="A6" s="47"/>
      <c r="B6" s="51"/>
      <c r="C6" s="51"/>
      <c r="D6" s="51"/>
      <c r="E6" s="51"/>
      <c r="F6" s="51"/>
      <c r="G6" s="51"/>
      <c r="H6" s="51"/>
      <c r="I6" s="51"/>
      <c r="J6" s="51"/>
      <c r="K6" s="52"/>
      <c r="L6" s="47"/>
    </row>
    <row r="7" spans="1:12" ht="12.75">
      <c r="A7" s="47" t="s">
        <v>86</v>
      </c>
      <c r="B7" s="51"/>
      <c r="C7" s="51"/>
      <c r="D7" s="51"/>
      <c r="E7" s="51"/>
      <c r="F7" s="51"/>
      <c r="G7" s="51"/>
      <c r="H7" s="51"/>
      <c r="I7" s="51"/>
      <c r="J7" s="51"/>
      <c r="K7" s="52"/>
      <c r="L7" s="47"/>
    </row>
    <row r="8" spans="1:12" ht="12.75">
      <c r="A8" s="51" t="s">
        <v>57</v>
      </c>
      <c r="B8" s="51"/>
      <c r="C8" s="51"/>
      <c r="D8" s="51"/>
      <c r="E8" s="51"/>
      <c r="F8" s="51"/>
      <c r="G8" s="51"/>
      <c r="H8" s="51"/>
      <c r="I8" s="51"/>
      <c r="J8" s="51"/>
      <c r="K8" s="52"/>
      <c r="L8" s="47"/>
    </row>
    <row r="9" spans="1:12" ht="8.2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2"/>
      <c r="L9" s="47"/>
    </row>
    <row r="10" spans="1:12" ht="12.75">
      <c r="A10" s="47" t="s">
        <v>87</v>
      </c>
      <c r="B10" s="51"/>
      <c r="C10" s="51"/>
      <c r="D10" s="51"/>
      <c r="E10" s="51"/>
      <c r="F10" s="51"/>
      <c r="G10" s="51"/>
      <c r="H10" s="51"/>
      <c r="I10" s="51"/>
      <c r="J10" s="51"/>
      <c r="K10" s="52"/>
      <c r="L10" s="47"/>
    </row>
    <row r="11" spans="1:12" ht="8.25" customHeight="1">
      <c r="A11" s="52"/>
      <c r="B11" s="52"/>
      <c r="C11" s="53"/>
      <c r="D11" s="52"/>
      <c r="E11" s="52"/>
      <c r="F11" s="52"/>
      <c r="G11" s="52"/>
      <c r="H11" s="52"/>
      <c r="I11" s="52"/>
      <c r="J11" s="52"/>
      <c r="K11" s="52"/>
      <c r="L11" s="47"/>
    </row>
    <row r="12" spans="1:12" ht="15" customHeight="1">
      <c r="A12" s="195" t="s">
        <v>58</v>
      </c>
      <c r="B12" s="196"/>
      <c r="C12" s="54" t="s">
        <v>59</v>
      </c>
      <c r="D12" s="52"/>
      <c r="E12" s="195" t="s">
        <v>58</v>
      </c>
      <c r="F12" s="196"/>
      <c r="G12" s="54" t="s">
        <v>59</v>
      </c>
      <c r="H12" s="52"/>
      <c r="I12" s="195" t="s">
        <v>58</v>
      </c>
      <c r="J12" s="196"/>
      <c r="K12" s="54" t="s">
        <v>59</v>
      </c>
      <c r="L12" s="47"/>
    </row>
    <row r="13" spans="1:12" ht="21" customHeight="1">
      <c r="A13" s="203"/>
      <c r="B13" s="204"/>
      <c r="C13" s="55"/>
      <c r="D13" s="52"/>
      <c r="E13" s="203"/>
      <c r="F13" s="204"/>
      <c r="G13" s="55"/>
      <c r="H13" s="52"/>
      <c r="I13" s="203"/>
      <c r="J13" s="204"/>
      <c r="K13" s="55"/>
      <c r="L13" s="47"/>
    </row>
    <row r="14" spans="1:12" ht="15" customHeight="1">
      <c r="A14" s="56" t="s">
        <v>60</v>
      </c>
      <c r="B14" s="57"/>
      <c r="C14" s="58" t="s">
        <v>61</v>
      </c>
      <c r="D14" s="52"/>
      <c r="E14" s="56" t="s">
        <v>60</v>
      </c>
      <c r="F14" s="57"/>
      <c r="G14" s="58" t="s">
        <v>62</v>
      </c>
      <c r="H14" s="52"/>
      <c r="I14" s="56" t="s">
        <v>60</v>
      </c>
      <c r="J14" s="57"/>
      <c r="K14" s="58" t="s">
        <v>63</v>
      </c>
      <c r="L14" s="47"/>
    </row>
    <row r="15" spans="1:12" ht="8.2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47"/>
    </row>
    <row r="16" spans="1:12" ht="15" customHeight="1">
      <c r="A16" s="195" t="s">
        <v>58</v>
      </c>
      <c r="B16" s="196"/>
      <c r="C16" s="54" t="s">
        <v>59</v>
      </c>
      <c r="D16" s="52"/>
      <c r="E16" s="195" t="s">
        <v>58</v>
      </c>
      <c r="F16" s="196"/>
      <c r="G16" s="54" t="s">
        <v>59</v>
      </c>
      <c r="H16" s="52"/>
      <c r="I16" s="195" t="s">
        <v>58</v>
      </c>
      <c r="J16" s="196"/>
      <c r="K16" s="54" t="s">
        <v>59</v>
      </c>
      <c r="L16" s="47"/>
    </row>
    <row r="17" spans="1:12" ht="21" customHeight="1">
      <c r="A17" s="203"/>
      <c r="B17" s="204"/>
      <c r="C17" s="55"/>
      <c r="D17" s="52"/>
      <c r="E17" s="203"/>
      <c r="F17" s="204"/>
      <c r="G17" s="55"/>
      <c r="H17" s="52"/>
      <c r="I17" s="203"/>
      <c r="J17" s="204"/>
      <c r="K17" s="55"/>
      <c r="L17" s="47"/>
    </row>
    <row r="18" spans="1:12" ht="15" customHeight="1">
      <c r="A18" s="56" t="s">
        <v>60</v>
      </c>
      <c r="B18" s="57"/>
      <c r="C18" s="58" t="s">
        <v>64</v>
      </c>
      <c r="D18" s="52"/>
      <c r="E18" s="56" t="s">
        <v>60</v>
      </c>
      <c r="F18" s="57"/>
      <c r="G18" s="58" t="s">
        <v>65</v>
      </c>
      <c r="H18" s="52"/>
      <c r="I18" s="56" t="s">
        <v>60</v>
      </c>
      <c r="J18" s="57"/>
      <c r="K18" s="58" t="s">
        <v>66</v>
      </c>
      <c r="L18" s="47"/>
    </row>
    <row r="19" spans="1:12" ht="8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47"/>
    </row>
    <row r="20" spans="1:12" ht="12.75">
      <c r="A20" s="52"/>
      <c r="B20" s="52"/>
      <c r="C20" s="52"/>
      <c r="D20" s="52"/>
      <c r="E20" s="205" t="s">
        <v>67</v>
      </c>
      <c r="F20" s="205"/>
      <c r="G20" s="205"/>
      <c r="H20" s="52"/>
      <c r="I20" s="52"/>
      <c r="J20" s="52"/>
      <c r="K20" s="52"/>
      <c r="L20" s="47"/>
    </row>
    <row r="21" spans="1:12" ht="15" customHeight="1">
      <c r="A21" s="59" t="s">
        <v>68</v>
      </c>
      <c r="B21" s="52"/>
      <c r="C21" s="52"/>
      <c r="D21" s="52"/>
      <c r="E21" s="195" t="s">
        <v>58</v>
      </c>
      <c r="F21" s="196"/>
      <c r="G21" s="54" t="s">
        <v>59</v>
      </c>
      <c r="H21" s="52"/>
      <c r="I21" s="52" t="s">
        <v>69</v>
      </c>
      <c r="J21" s="52"/>
      <c r="K21" s="52"/>
      <c r="L21" s="47"/>
    </row>
    <row r="22" spans="1:12" ht="15" customHeight="1">
      <c r="A22" s="60" t="s">
        <v>70</v>
      </c>
      <c r="B22" s="60"/>
      <c r="C22" s="60"/>
      <c r="D22" s="52"/>
      <c r="E22" s="198" t="e">
        <f>AVERAGE(A13,E13,I13,A17,E17,I17)</f>
        <v>#DIV/0!</v>
      </c>
      <c r="F22" s="199"/>
      <c r="G22" s="200" t="e">
        <f>AVERAGE(C13,G13,K13,C17,G17,K17)</f>
        <v>#DIV/0!</v>
      </c>
      <c r="H22" s="52"/>
      <c r="I22" s="52" t="s">
        <v>71</v>
      </c>
      <c r="J22" s="52"/>
      <c r="K22" s="52"/>
      <c r="L22" s="47"/>
    </row>
    <row r="23" spans="1:12" ht="6" customHeight="1">
      <c r="A23" s="194" t="s">
        <v>72</v>
      </c>
      <c r="B23" s="194"/>
      <c r="C23" s="194"/>
      <c r="D23" s="52"/>
      <c r="E23" s="198"/>
      <c r="F23" s="199"/>
      <c r="G23" s="200"/>
      <c r="H23" s="62"/>
      <c r="I23" s="52"/>
      <c r="J23" s="52"/>
      <c r="K23" s="52"/>
      <c r="L23" s="47"/>
    </row>
    <row r="24" spans="1:12" ht="15" customHeight="1">
      <c r="A24" s="194"/>
      <c r="B24" s="194"/>
      <c r="C24" s="194"/>
      <c r="D24" s="52"/>
      <c r="E24" s="206" t="s">
        <v>73</v>
      </c>
      <c r="F24" s="207"/>
      <c r="G24" s="208"/>
      <c r="H24" s="52"/>
      <c r="I24" s="52"/>
      <c r="J24" s="52"/>
      <c r="K24" s="52"/>
      <c r="L24" s="47"/>
    </row>
    <row r="25" spans="1:12" ht="8.2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47"/>
    </row>
    <row r="26" spans="1:12" ht="12.75">
      <c r="A26" s="60" t="s">
        <v>74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47"/>
    </row>
    <row r="27" spans="1:12" ht="12.75">
      <c r="A27" s="197" t="s">
        <v>75</v>
      </c>
      <c r="B27" s="197"/>
      <c r="C27" s="201" t="s">
        <v>76</v>
      </c>
      <c r="D27" s="201"/>
      <c r="E27" s="201"/>
      <c r="F27" s="201"/>
      <c r="G27" s="201"/>
      <c r="H27" s="201"/>
      <c r="I27" s="201"/>
      <c r="J27" s="201"/>
      <c r="K27" s="201"/>
      <c r="L27" s="201"/>
    </row>
    <row r="28" spans="1:12" ht="12.75">
      <c r="A28" s="197" t="s">
        <v>77</v>
      </c>
      <c r="B28" s="197"/>
      <c r="C28" s="202" t="s">
        <v>78</v>
      </c>
      <c r="D28" s="202"/>
      <c r="E28" s="202"/>
      <c r="F28" s="202"/>
      <c r="G28" s="202"/>
      <c r="H28" s="202"/>
      <c r="I28" s="202"/>
      <c r="J28" s="202"/>
      <c r="K28" s="202"/>
      <c r="L28" s="202"/>
    </row>
    <row r="29" spans="1:12" ht="8.25" customHeight="1">
      <c r="A29" s="60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47"/>
    </row>
    <row r="30" spans="1:12" ht="12.75">
      <c r="A30" s="60" t="s">
        <v>88</v>
      </c>
      <c r="B30" s="60"/>
      <c r="C30" s="60"/>
      <c r="D30" s="60"/>
      <c r="E30" s="60"/>
      <c r="F30" s="60"/>
      <c r="G30" s="60"/>
      <c r="H30" s="52"/>
      <c r="I30" s="52"/>
      <c r="J30" s="63"/>
      <c r="K30" s="63"/>
      <c r="L30" s="47"/>
    </row>
    <row r="31" spans="1:12" ht="6.75" customHeight="1">
      <c r="A31" s="52"/>
      <c r="B31" s="52"/>
      <c r="C31" s="52"/>
      <c r="D31" s="52"/>
      <c r="E31" s="52"/>
      <c r="F31" s="52"/>
      <c r="G31" s="52"/>
      <c r="H31" s="52"/>
      <c r="I31" s="52"/>
      <c r="J31" s="47"/>
      <c r="K31" s="52"/>
      <c r="L31" s="47"/>
    </row>
    <row r="32" spans="1:12" ht="6.75" customHeight="1">
      <c r="A32" s="52"/>
      <c r="B32" s="52"/>
      <c r="C32" s="52"/>
      <c r="D32" s="52"/>
      <c r="E32" s="52"/>
      <c r="F32" s="52"/>
      <c r="G32" s="52"/>
      <c r="H32" s="52"/>
      <c r="I32" s="52"/>
      <c r="J32" s="193" t="s">
        <v>79</v>
      </c>
      <c r="K32" s="193"/>
      <c r="L32" s="193"/>
    </row>
    <row r="33" spans="1:12" ht="6.75" customHeight="1">
      <c r="A33" s="52"/>
      <c r="B33" s="52"/>
      <c r="C33" s="52"/>
      <c r="D33" s="52"/>
      <c r="E33" s="52"/>
      <c r="F33" s="52"/>
      <c r="G33" s="52"/>
      <c r="H33" s="52"/>
      <c r="I33" s="47"/>
      <c r="J33" s="193"/>
      <c r="K33" s="193"/>
      <c r="L33" s="193"/>
    </row>
    <row r="34" spans="1:12" ht="6.75" customHeight="1">
      <c r="A34" s="52"/>
      <c r="B34" s="52"/>
      <c r="C34" s="52"/>
      <c r="D34" s="52"/>
      <c r="E34" s="52"/>
      <c r="F34" s="52"/>
      <c r="G34" s="52"/>
      <c r="H34" s="52"/>
      <c r="I34" s="63"/>
      <c r="J34" s="63"/>
      <c r="K34" s="63"/>
      <c r="L34" s="47"/>
    </row>
    <row r="35" spans="1:12" ht="6.75" customHeight="1">
      <c r="A35" s="52"/>
      <c r="B35" s="52"/>
      <c r="C35" s="52"/>
      <c r="D35" s="52"/>
      <c r="E35" s="52"/>
      <c r="F35" s="52"/>
      <c r="G35" s="52"/>
      <c r="H35" s="52"/>
      <c r="I35" s="63"/>
      <c r="J35" s="139" t="s">
        <v>80</v>
      </c>
      <c r="K35" s="139" t="s">
        <v>81</v>
      </c>
      <c r="L35" s="63"/>
    </row>
    <row r="36" spans="1:12" ht="6.75" customHeight="1">
      <c r="A36" s="52"/>
      <c r="B36" s="52"/>
      <c r="C36" s="52"/>
      <c r="D36" s="52"/>
      <c r="E36" s="52"/>
      <c r="F36" s="52"/>
      <c r="G36" s="52"/>
      <c r="H36" s="52"/>
      <c r="I36" s="52"/>
      <c r="J36" s="139"/>
      <c r="K36" s="139"/>
      <c r="L36" s="63"/>
    </row>
    <row r="37" spans="1:12" ht="6.75" customHeight="1">
      <c r="A37" s="52"/>
      <c r="B37" s="52"/>
      <c r="C37" s="52"/>
      <c r="D37" s="52"/>
      <c r="E37" s="52"/>
      <c r="F37" s="52"/>
      <c r="G37" s="52"/>
      <c r="H37" s="52"/>
      <c r="I37" s="52"/>
      <c r="J37" s="139"/>
      <c r="K37" s="139"/>
      <c r="L37" s="47"/>
    </row>
    <row r="38" spans="1:12" ht="6.75" customHeight="1">
      <c r="A38" s="52"/>
      <c r="B38" s="52"/>
      <c r="C38" s="52"/>
      <c r="D38" s="52"/>
      <c r="E38" s="52"/>
      <c r="F38" s="52"/>
      <c r="G38" s="52"/>
      <c r="H38" s="52"/>
      <c r="I38" s="52"/>
      <c r="J38" s="139"/>
      <c r="K38" s="139"/>
      <c r="L38" s="47"/>
    </row>
    <row r="39" spans="1:12" ht="6.75" customHeight="1">
      <c r="A39" s="52"/>
      <c r="B39" s="52"/>
      <c r="C39" s="52"/>
      <c r="D39" s="52"/>
      <c r="E39" s="52"/>
      <c r="F39" s="52"/>
      <c r="G39" s="52"/>
      <c r="H39" s="52"/>
      <c r="I39" s="52"/>
      <c r="J39" s="139"/>
      <c r="K39" s="139"/>
      <c r="L39" s="47"/>
    </row>
    <row r="40" spans="1:12" ht="6.75" customHeight="1">
      <c r="A40" s="52"/>
      <c r="B40" s="52"/>
      <c r="C40" s="52"/>
      <c r="D40" s="52"/>
      <c r="E40" s="52"/>
      <c r="F40" s="52"/>
      <c r="G40" s="52"/>
      <c r="H40" s="52"/>
      <c r="I40" s="52"/>
      <c r="J40" s="139"/>
      <c r="K40" s="139"/>
      <c r="L40" s="47"/>
    </row>
    <row r="41" spans="1:12" ht="6.75" customHeight="1">
      <c r="A41" s="52"/>
      <c r="B41" s="52"/>
      <c r="C41" s="52"/>
      <c r="D41" s="52"/>
      <c r="E41" s="52"/>
      <c r="F41" s="52"/>
      <c r="G41" s="52"/>
      <c r="H41" s="52"/>
      <c r="I41" s="52"/>
      <c r="J41" s="139"/>
      <c r="K41" s="139"/>
      <c r="L41" s="47"/>
    </row>
    <row r="42" spans="1:12" ht="6.75" customHeight="1">
      <c r="A42" s="52"/>
      <c r="B42" s="52"/>
      <c r="C42" s="52"/>
      <c r="D42" s="52"/>
      <c r="E42" s="52"/>
      <c r="F42" s="52"/>
      <c r="G42" s="52"/>
      <c r="H42" s="52"/>
      <c r="I42" s="52"/>
      <c r="J42" s="139"/>
      <c r="K42" s="139"/>
      <c r="L42" s="47"/>
    </row>
    <row r="43" spans="1:12" ht="6.75" customHeight="1">
      <c r="A43" s="52"/>
      <c r="B43" s="52"/>
      <c r="C43" s="52"/>
      <c r="D43" s="52"/>
      <c r="E43" s="52"/>
      <c r="F43" s="52"/>
      <c r="G43" s="52"/>
      <c r="H43" s="52"/>
      <c r="I43" s="52"/>
      <c r="J43" s="139"/>
      <c r="K43" s="139"/>
      <c r="L43" s="47"/>
    </row>
    <row r="44" spans="1:12" ht="6.75" customHeight="1">
      <c r="A44" s="52"/>
      <c r="B44" s="52"/>
      <c r="C44" s="52"/>
      <c r="D44" s="52"/>
      <c r="E44" s="52"/>
      <c r="F44" s="52"/>
      <c r="G44" s="52"/>
      <c r="H44" s="52"/>
      <c r="I44" s="52"/>
      <c r="J44" s="139"/>
      <c r="K44" s="139"/>
      <c r="L44" s="47"/>
    </row>
    <row r="45" spans="1:12" ht="6.75" customHeight="1">
      <c r="A45" s="52"/>
      <c r="B45" s="52"/>
      <c r="C45" s="52"/>
      <c r="D45" s="52"/>
      <c r="E45" s="52"/>
      <c r="F45" s="52"/>
      <c r="G45" s="52"/>
      <c r="H45" s="52"/>
      <c r="I45" s="52"/>
      <c r="J45" s="139"/>
      <c r="K45" s="139"/>
      <c r="L45" s="47"/>
    </row>
    <row r="46" spans="1:12" ht="6.75" customHeight="1">
      <c r="A46" s="52"/>
      <c r="B46" s="52"/>
      <c r="C46" s="52"/>
      <c r="D46" s="52"/>
      <c r="E46" s="52"/>
      <c r="F46" s="52"/>
      <c r="G46" s="52"/>
      <c r="H46" s="52"/>
      <c r="I46" s="52"/>
      <c r="J46" s="139"/>
      <c r="K46" s="139"/>
      <c r="L46" s="47"/>
    </row>
    <row r="47" spans="1:12" ht="6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47"/>
    </row>
    <row r="48" spans="1:12" ht="6.75" customHeight="1">
      <c r="A48" s="52"/>
      <c r="B48" s="52"/>
      <c r="C48" s="52"/>
      <c r="D48" s="52"/>
      <c r="E48" s="52"/>
      <c r="F48" s="52"/>
      <c r="G48" s="52"/>
      <c r="H48" s="52"/>
      <c r="I48" s="52"/>
      <c r="J48" s="140" t="s">
        <v>82</v>
      </c>
      <c r="K48" s="140"/>
      <c r="L48" s="140"/>
    </row>
    <row r="49" spans="1:12" ht="6.75" customHeight="1">
      <c r="A49" s="52"/>
      <c r="B49" s="52"/>
      <c r="C49" s="52"/>
      <c r="D49" s="52"/>
      <c r="E49" s="52"/>
      <c r="F49" s="52"/>
      <c r="G49" s="52"/>
      <c r="H49" s="52"/>
      <c r="I49" s="52"/>
      <c r="J49" s="140"/>
      <c r="K49" s="140"/>
      <c r="L49" s="140"/>
    </row>
    <row r="50" spans="1:12" ht="6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47"/>
    </row>
    <row r="51" spans="1:12" ht="6.75" customHeight="1">
      <c r="A51" s="52"/>
      <c r="B51" s="52"/>
      <c r="C51" s="52"/>
      <c r="D51" s="52"/>
      <c r="E51" s="52"/>
      <c r="F51" s="52"/>
      <c r="G51" s="52"/>
      <c r="H51" s="52"/>
      <c r="I51" s="52"/>
      <c r="J51" s="139" t="s">
        <v>80</v>
      </c>
      <c r="K51" s="139" t="s">
        <v>83</v>
      </c>
      <c r="L51" s="141" t="s">
        <v>84</v>
      </c>
    </row>
    <row r="52" spans="1:12" ht="6.75" customHeight="1">
      <c r="A52" s="52"/>
      <c r="B52" s="52"/>
      <c r="C52" s="52"/>
      <c r="D52" s="52"/>
      <c r="E52" s="52"/>
      <c r="F52" s="52"/>
      <c r="G52" s="52"/>
      <c r="H52" s="52"/>
      <c r="I52" s="52"/>
      <c r="J52" s="139"/>
      <c r="K52" s="139"/>
      <c r="L52" s="141"/>
    </row>
    <row r="53" spans="1:12" ht="6.75" customHeight="1">
      <c r="A53" s="52"/>
      <c r="B53" s="52"/>
      <c r="C53" s="52"/>
      <c r="D53" s="52"/>
      <c r="E53" s="52"/>
      <c r="F53" s="52"/>
      <c r="G53" s="66"/>
      <c r="H53" s="66"/>
      <c r="I53" s="67"/>
      <c r="J53" s="139"/>
      <c r="K53" s="139"/>
      <c r="L53" s="141"/>
    </row>
    <row r="54" spans="1:12" ht="6.75" customHeight="1">
      <c r="A54" s="52"/>
      <c r="B54" s="52"/>
      <c r="C54" s="52"/>
      <c r="D54" s="52"/>
      <c r="E54" s="52"/>
      <c r="F54" s="52"/>
      <c r="G54" s="66"/>
      <c r="H54" s="66"/>
      <c r="I54" s="67"/>
      <c r="J54" s="139"/>
      <c r="K54" s="139"/>
      <c r="L54" s="141"/>
    </row>
    <row r="55" spans="1:12" ht="6.75" customHeight="1">
      <c r="A55" s="52"/>
      <c r="B55" s="52"/>
      <c r="C55" s="52"/>
      <c r="D55" s="52"/>
      <c r="E55" s="52"/>
      <c r="F55" s="52"/>
      <c r="G55" s="52"/>
      <c r="H55" s="52"/>
      <c r="I55" s="52"/>
      <c r="J55" s="142"/>
      <c r="K55" s="139"/>
      <c r="L55" s="141"/>
    </row>
    <row r="56" spans="1:12" ht="6.75" customHeight="1">
      <c r="A56" s="52"/>
      <c r="B56" s="52"/>
      <c r="C56" s="52"/>
      <c r="D56" s="52"/>
      <c r="E56" s="52"/>
      <c r="F56" s="52"/>
      <c r="G56" s="52"/>
      <c r="H56" s="52"/>
      <c r="I56" s="52"/>
      <c r="J56" s="142"/>
      <c r="K56" s="139"/>
      <c r="L56" s="141"/>
    </row>
    <row r="57" spans="1:12" ht="6.75" customHeight="1">
      <c r="A57" s="52"/>
      <c r="B57" s="52"/>
      <c r="C57" s="52"/>
      <c r="D57" s="52"/>
      <c r="E57" s="52"/>
      <c r="F57" s="52"/>
      <c r="G57" s="52"/>
      <c r="H57" s="52"/>
      <c r="I57" s="52"/>
      <c r="J57" s="139"/>
      <c r="K57" s="139"/>
      <c r="L57" s="141"/>
    </row>
    <row r="58" spans="1:12" ht="6.75" customHeight="1">
      <c r="A58" s="52"/>
      <c r="B58" s="52"/>
      <c r="C58" s="52"/>
      <c r="D58" s="52"/>
      <c r="E58" s="52"/>
      <c r="F58" s="52"/>
      <c r="G58" s="52"/>
      <c r="H58" s="52"/>
      <c r="I58" s="52"/>
      <c r="J58" s="139"/>
      <c r="K58" s="139"/>
      <c r="L58" s="141"/>
    </row>
    <row r="59" spans="1:12" ht="6.75" customHeight="1">
      <c r="A59" s="52"/>
      <c r="B59" s="52"/>
      <c r="C59" s="52"/>
      <c r="D59" s="52"/>
      <c r="E59" s="52"/>
      <c r="F59" s="52"/>
      <c r="G59" s="52"/>
      <c r="H59" s="52"/>
      <c r="I59" s="52"/>
      <c r="J59" s="139"/>
      <c r="K59" s="139"/>
      <c r="L59" s="141"/>
    </row>
    <row r="60" spans="1:12" ht="6.75" customHeight="1">
      <c r="A60" s="47"/>
      <c r="B60" s="47"/>
      <c r="C60" s="47"/>
      <c r="D60" s="47"/>
      <c r="E60" s="47"/>
      <c r="F60" s="47"/>
      <c r="G60" s="47"/>
      <c r="H60" s="47"/>
      <c r="I60" s="47"/>
      <c r="J60" s="139"/>
      <c r="K60" s="139"/>
      <c r="L60" s="141"/>
    </row>
    <row r="61" spans="1:12" ht="6.75" customHeight="1">
      <c r="A61" s="47"/>
      <c r="B61" s="47"/>
      <c r="C61" s="47"/>
      <c r="D61" s="47"/>
      <c r="E61" s="47"/>
      <c r="F61" s="47"/>
      <c r="G61" s="47"/>
      <c r="H61" s="47"/>
      <c r="I61" s="47"/>
      <c r="J61" s="141"/>
      <c r="K61" s="141"/>
      <c r="L61" s="141"/>
    </row>
    <row r="62" spans="1:12" ht="6.75" customHeight="1">
      <c r="A62" s="47"/>
      <c r="B62" s="47"/>
      <c r="C62" s="47"/>
      <c r="D62" s="47"/>
      <c r="E62" s="47"/>
      <c r="F62" s="47"/>
      <c r="G62" s="47"/>
      <c r="H62" s="47"/>
      <c r="I62" s="47"/>
      <c r="J62" s="141"/>
      <c r="K62" s="141"/>
      <c r="L62" s="141"/>
    </row>
    <row r="63" spans="1:12" ht="6.75" customHeight="1">
      <c r="A63" s="47"/>
      <c r="B63" s="47"/>
      <c r="C63" s="47"/>
      <c r="D63" s="47"/>
      <c r="E63" s="47"/>
      <c r="F63" s="47"/>
      <c r="G63" s="47"/>
      <c r="H63" s="47"/>
      <c r="I63" s="47"/>
      <c r="J63" s="141"/>
      <c r="K63" s="141"/>
      <c r="L63" s="141"/>
    </row>
    <row r="64" spans="1:12" ht="6.75" customHeight="1">
      <c r="A64" s="47"/>
      <c r="B64" s="47"/>
      <c r="C64" s="47"/>
      <c r="D64" s="47"/>
      <c r="E64" s="47"/>
      <c r="F64" s="47"/>
      <c r="G64" s="47"/>
      <c r="H64" s="47"/>
      <c r="I64" s="47"/>
      <c r="J64" s="141"/>
      <c r="K64" s="141"/>
      <c r="L64" s="141"/>
    </row>
    <row r="65" spans="1:12" ht="6.75" customHeight="1">
      <c r="A65" s="47"/>
      <c r="B65" s="47"/>
      <c r="C65" s="47"/>
      <c r="D65" s="47"/>
      <c r="E65" s="47"/>
      <c r="F65" s="47"/>
      <c r="G65" s="47"/>
      <c r="H65" s="47"/>
      <c r="I65" s="47"/>
      <c r="J65" s="141"/>
      <c r="K65" s="141"/>
      <c r="L65" s="141"/>
    </row>
    <row r="66" spans="1:12" ht="6.75" customHeight="1">
      <c r="A66" s="47"/>
      <c r="B66" s="47"/>
      <c r="C66" s="47"/>
      <c r="D66" s="47"/>
      <c r="E66" s="47"/>
      <c r="F66" s="47"/>
      <c r="G66" s="47"/>
      <c r="H66" s="47"/>
      <c r="I66" s="47"/>
      <c r="J66" s="141"/>
      <c r="K66" s="141"/>
      <c r="L66" s="141"/>
    </row>
    <row r="67" spans="1:12" ht="6.75" customHeight="1">
      <c r="A67" s="47"/>
      <c r="B67" s="47"/>
      <c r="C67" s="47"/>
      <c r="D67" s="47"/>
      <c r="E67" s="47"/>
      <c r="F67" s="47"/>
      <c r="G67" s="47"/>
      <c r="H67" s="47"/>
      <c r="I67" s="47"/>
      <c r="J67" s="141"/>
      <c r="K67" s="141"/>
      <c r="L67" s="141"/>
    </row>
    <row r="68" spans="1:12" ht="6.75" customHeight="1">
      <c r="A68" s="47"/>
      <c r="B68" s="47"/>
      <c r="C68" s="47"/>
      <c r="D68" s="47"/>
      <c r="E68" s="47"/>
      <c r="F68" s="47"/>
      <c r="G68" s="47"/>
      <c r="H68" s="47"/>
      <c r="I68" s="47"/>
      <c r="J68" s="141"/>
      <c r="K68" s="141"/>
      <c r="L68" s="141"/>
    </row>
    <row r="69" spans="1:12" ht="6.75" customHeight="1">
      <c r="A69" s="47"/>
      <c r="B69" s="47"/>
      <c r="C69" s="47"/>
      <c r="D69" s="47"/>
      <c r="E69" s="47"/>
      <c r="F69" s="47"/>
      <c r="G69" s="47"/>
      <c r="H69" s="47"/>
      <c r="I69" s="47"/>
      <c r="J69" s="141"/>
      <c r="K69" s="141"/>
      <c r="L69" s="141"/>
    </row>
    <row r="70" spans="1:12" ht="6.75" customHeight="1">
      <c r="A70" s="47"/>
      <c r="B70" s="47"/>
      <c r="C70" s="47"/>
      <c r="D70" s="47"/>
      <c r="E70" s="47"/>
      <c r="F70" s="47"/>
      <c r="G70" s="47"/>
      <c r="H70" s="47"/>
      <c r="I70" s="47"/>
      <c r="J70" s="141"/>
      <c r="K70" s="141"/>
      <c r="L70" s="141"/>
    </row>
    <row r="71" spans="1:12" ht="6.75" customHeight="1">
      <c r="A71" s="47"/>
      <c r="B71" s="47"/>
      <c r="C71" s="47"/>
      <c r="D71" s="47"/>
      <c r="E71" s="47"/>
      <c r="F71" s="47"/>
      <c r="G71" s="47"/>
      <c r="H71" s="47"/>
      <c r="I71" s="47"/>
      <c r="J71" s="141"/>
      <c r="K71" s="141"/>
      <c r="L71" s="141"/>
    </row>
    <row r="72" spans="1:12" ht="6.75" customHeight="1">
      <c r="A72" s="47"/>
      <c r="B72" s="47"/>
      <c r="C72" s="47"/>
      <c r="D72" s="47"/>
      <c r="E72" s="47"/>
      <c r="F72" s="47"/>
      <c r="G72" s="47"/>
      <c r="H72" s="47"/>
      <c r="I72" s="47"/>
      <c r="J72" s="141"/>
      <c r="K72" s="141"/>
      <c r="L72" s="141"/>
    </row>
    <row r="73" spans="1:12" ht="6.75" customHeight="1">
      <c r="A73" s="47"/>
      <c r="B73" s="47"/>
      <c r="C73" s="47"/>
      <c r="D73" s="47"/>
      <c r="E73" s="47"/>
      <c r="F73" s="47"/>
      <c r="G73" s="47"/>
      <c r="H73" s="47"/>
      <c r="I73" s="47"/>
      <c r="J73" s="141"/>
      <c r="K73" s="141"/>
      <c r="L73" s="141"/>
    </row>
    <row r="74" spans="1:12" ht="6.75" customHeight="1">
      <c r="A74" s="47"/>
      <c r="B74" s="47"/>
      <c r="C74" s="47"/>
      <c r="D74" s="47"/>
      <c r="E74" s="47"/>
      <c r="F74" s="47"/>
      <c r="G74" s="47"/>
      <c r="H74" s="47"/>
      <c r="I74" s="47"/>
      <c r="J74" s="141"/>
      <c r="K74" s="141"/>
      <c r="L74" s="141"/>
    </row>
    <row r="75" spans="1:12" ht="6.75" customHeight="1">
      <c r="A75" s="47"/>
      <c r="B75" s="47"/>
      <c r="C75" s="47"/>
      <c r="D75" s="47"/>
      <c r="E75" s="47"/>
      <c r="F75" s="47"/>
      <c r="G75" s="47"/>
      <c r="H75" s="47"/>
      <c r="I75" s="47"/>
      <c r="J75" s="193" t="s">
        <v>85</v>
      </c>
      <c r="K75" s="193"/>
      <c r="L75" s="193"/>
    </row>
    <row r="76" spans="1:12" ht="6.75" customHeight="1">
      <c r="A76" s="47"/>
      <c r="B76" s="47"/>
      <c r="C76" s="47"/>
      <c r="D76" s="47"/>
      <c r="E76" s="47"/>
      <c r="F76" s="47"/>
      <c r="G76" s="47"/>
      <c r="H76" s="47"/>
      <c r="I76" s="47"/>
      <c r="J76" s="193"/>
      <c r="K76" s="193"/>
      <c r="L76" s="193"/>
    </row>
    <row r="77" spans="1:12" ht="6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6.75" customHeight="1">
      <c r="A78" s="47"/>
      <c r="B78" s="47"/>
      <c r="C78" s="47"/>
      <c r="D78" s="47"/>
      <c r="E78" s="47"/>
      <c r="F78" s="47"/>
      <c r="G78" s="47"/>
      <c r="H78" s="47"/>
      <c r="I78" s="47"/>
      <c r="J78" s="184"/>
      <c r="K78" s="185"/>
      <c r="L78" s="186"/>
    </row>
    <row r="79" spans="1:12" ht="6.75" customHeight="1">
      <c r="A79" s="47"/>
      <c r="B79" s="47"/>
      <c r="C79" s="47"/>
      <c r="D79" s="47"/>
      <c r="E79" s="47"/>
      <c r="F79" s="47"/>
      <c r="G79" s="47"/>
      <c r="H79" s="47"/>
      <c r="I79" s="47"/>
      <c r="J79" s="187"/>
      <c r="K79" s="188"/>
      <c r="L79" s="189"/>
    </row>
    <row r="80" spans="1:12" ht="6.75" customHeight="1">
      <c r="A80" s="47"/>
      <c r="B80" s="47"/>
      <c r="C80" s="47"/>
      <c r="D80" s="47"/>
      <c r="E80" s="47"/>
      <c r="F80" s="47"/>
      <c r="G80" s="47"/>
      <c r="H80" s="47"/>
      <c r="I80" s="47"/>
      <c r="J80" s="187"/>
      <c r="K80" s="188"/>
      <c r="L80" s="189"/>
    </row>
    <row r="81" spans="1:12" ht="6.75" customHeight="1">
      <c r="A81" s="47"/>
      <c r="B81" s="47"/>
      <c r="C81" s="47"/>
      <c r="D81" s="47"/>
      <c r="E81" s="47"/>
      <c r="F81" s="47"/>
      <c r="G81" s="47"/>
      <c r="H81" s="47"/>
      <c r="I81" s="47"/>
      <c r="J81" s="187"/>
      <c r="K81" s="188"/>
      <c r="L81" s="189"/>
    </row>
    <row r="82" spans="1:12" ht="6.75" customHeight="1">
      <c r="A82" s="47"/>
      <c r="B82" s="47"/>
      <c r="C82" s="47"/>
      <c r="D82" s="47"/>
      <c r="E82" s="47"/>
      <c r="F82" s="47"/>
      <c r="G82" s="47"/>
      <c r="H82" s="47"/>
      <c r="I82" s="47"/>
      <c r="J82" s="187"/>
      <c r="K82" s="188"/>
      <c r="L82" s="189"/>
    </row>
    <row r="83" spans="1:12" ht="6.75" customHeight="1">
      <c r="A83" s="47"/>
      <c r="B83" s="47"/>
      <c r="C83" s="47"/>
      <c r="D83" s="47"/>
      <c r="E83" s="47"/>
      <c r="F83" s="47"/>
      <c r="G83" s="47"/>
      <c r="H83" s="47"/>
      <c r="I83" s="47"/>
      <c r="J83" s="187"/>
      <c r="K83" s="188"/>
      <c r="L83" s="189"/>
    </row>
    <row r="84" spans="1:12" ht="6.75" customHeight="1">
      <c r="A84" s="47"/>
      <c r="B84" s="47"/>
      <c r="C84" s="47"/>
      <c r="D84" s="47"/>
      <c r="E84" s="47"/>
      <c r="F84" s="47"/>
      <c r="G84" s="47"/>
      <c r="H84" s="47"/>
      <c r="I84" s="47"/>
      <c r="J84" s="190"/>
      <c r="K84" s="191"/>
      <c r="L84" s="192"/>
    </row>
    <row r="85" spans="1:12" ht="6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</row>
    <row r="86" spans="1:12" ht="6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</row>
    <row r="87" spans="1:12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</row>
    <row r="88" spans="1:12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</row>
  </sheetData>
  <mergeCells count="78">
    <mergeCell ref="J73:J74"/>
    <mergeCell ref="K73:K74"/>
    <mergeCell ref="L73:L74"/>
    <mergeCell ref="J69:J70"/>
    <mergeCell ref="K69:K70"/>
    <mergeCell ref="L69:L70"/>
    <mergeCell ref="J71:J72"/>
    <mergeCell ref="K71:K72"/>
    <mergeCell ref="L71:L72"/>
    <mergeCell ref="J65:J66"/>
    <mergeCell ref="K65:K66"/>
    <mergeCell ref="L65:L66"/>
    <mergeCell ref="J67:J68"/>
    <mergeCell ref="K67:K68"/>
    <mergeCell ref="L67:L68"/>
    <mergeCell ref="J61:J62"/>
    <mergeCell ref="K61:K62"/>
    <mergeCell ref="L61:L62"/>
    <mergeCell ref="J63:J64"/>
    <mergeCell ref="K63:K64"/>
    <mergeCell ref="L63:L64"/>
    <mergeCell ref="J57:J58"/>
    <mergeCell ref="K57:K58"/>
    <mergeCell ref="L57:L58"/>
    <mergeCell ref="J59:J60"/>
    <mergeCell ref="K59:K60"/>
    <mergeCell ref="L59:L60"/>
    <mergeCell ref="J53:J54"/>
    <mergeCell ref="K53:K54"/>
    <mergeCell ref="L53:L54"/>
    <mergeCell ref="J55:J56"/>
    <mergeCell ref="K55:K56"/>
    <mergeCell ref="L55:L56"/>
    <mergeCell ref="J45:J46"/>
    <mergeCell ref="K45:K46"/>
    <mergeCell ref="J48:L49"/>
    <mergeCell ref="J51:J52"/>
    <mergeCell ref="K51:K52"/>
    <mergeCell ref="L51:L52"/>
    <mergeCell ref="J41:J42"/>
    <mergeCell ref="K41:K42"/>
    <mergeCell ref="J43:J44"/>
    <mergeCell ref="K43:K44"/>
    <mergeCell ref="J37:J38"/>
    <mergeCell ref="K37:K38"/>
    <mergeCell ref="J39:J40"/>
    <mergeCell ref="K39:K40"/>
    <mergeCell ref="I13:J13"/>
    <mergeCell ref="I17:J17"/>
    <mergeCell ref="J32:L33"/>
    <mergeCell ref="J35:J36"/>
    <mergeCell ref="K35:K36"/>
    <mergeCell ref="B3:C3"/>
    <mergeCell ref="I3:K3"/>
    <mergeCell ref="A12:B12"/>
    <mergeCell ref="E12:F12"/>
    <mergeCell ref="I12:J12"/>
    <mergeCell ref="G3:H3"/>
    <mergeCell ref="D3:E3"/>
    <mergeCell ref="E20:G20"/>
    <mergeCell ref="E16:F16"/>
    <mergeCell ref="I16:J16"/>
    <mergeCell ref="E24:G24"/>
    <mergeCell ref="A17:B17"/>
    <mergeCell ref="E13:F13"/>
    <mergeCell ref="A16:B16"/>
    <mergeCell ref="A13:B13"/>
    <mergeCell ref="E17:F17"/>
    <mergeCell ref="J78:L84"/>
    <mergeCell ref="J75:L76"/>
    <mergeCell ref="A23:C24"/>
    <mergeCell ref="E21:F21"/>
    <mergeCell ref="A27:B27"/>
    <mergeCell ref="A28:B28"/>
    <mergeCell ref="E22:F23"/>
    <mergeCell ref="G22:G23"/>
    <mergeCell ref="C27:L27"/>
    <mergeCell ref="C28:L28"/>
  </mergeCells>
  <printOptions horizontalCentered="1" verticalCentered="1"/>
  <pageMargins left="0" right="0" top="0" bottom="0" header="0" footer="0"/>
  <pageSetup fitToHeight="1" fitToWidth="1" horizontalDpi="300" verticalDpi="300" orientation="portrait" paperSize="9" r:id="rId4"/>
  <drawing r:id="rId3"/>
  <legacyDrawing r:id="rId2"/>
  <oleObjects>
    <oleObject progId="Paint.Picture" shapeId="1759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showGridLines="0" showRowColHeaders="0" workbookViewId="0" topLeftCell="A34">
      <selection activeCell="R48" sqref="R48"/>
    </sheetView>
  </sheetViews>
  <sheetFormatPr defaultColWidth="9.140625" defaultRowHeight="12.75"/>
  <cols>
    <col min="1" max="1" width="10.140625" style="0" customWidth="1"/>
    <col min="2" max="2" width="7.421875" style="0" customWidth="1"/>
    <col min="4" max="4" width="2.7109375" style="0" customWidth="1"/>
    <col min="5" max="5" width="5.57421875" style="0" customWidth="1"/>
    <col min="6" max="6" width="12.57421875" style="0" customWidth="1"/>
    <col min="8" max="8" width="2.7109375" style="0" customWidth="1"/>
    <col min="10" max="10" width="9.28125" style="0" customWidth="1"/>
    <col min="12" max="72" width="9.00390625" style="0" customWidth="1"/>
  </cols>
  <sheetData>
    <row r="1" spans="1:12" ht="24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8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7"/>
    </row>
    <row r="3" spans="1:12" ht="12.75">
      <c r="A3" s="49" t="s">
        <v>53</v>
      </c>
      <c r="B3" s="138"/>
      <c r="C3" s="138"/>
      <c r="D3" s="201" t="s">
        <v>54</v>
      </c>
      <c r="E3" s="201"/>
      <c r="F3" s="50"/>
      <c r="G3" s="201" t="s">
        <v>55</v>
      </c>
      <c r="H3" s="201"/>
      <c r="I3" s="138"/>
      <c r="J3" s="138"/>
      <c r="K3" s="138"/>
      <c r="L3" s="47"/>
    </row>
    <row r="4" spans="1:12" ht="8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7"/>
    </row>
    <row r="5" spans="1:12" ht="12.75">
      <c r="A5" s="51" t="s">
        <v>56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47"/>
    </row>
    <row r="6" spans="1:12" ht="8.25" customHeight="1">
      <c r="A6" s="47"/>
      <c r="B6" s="51"/>
      <c r="C6" s="51"/>
      <c r="D6" s="51"/>
      <c r="E6" s="51"/>
      <c r="F6" s="51"/>
      <c r="G6" s="51"/>
      <c r="H6" s="51"/>
      <c r="I6" s="51"/>
      <c r="J6" s="51"/>
      <c r="K6" s="52"/>
      <c r="L6" s="47"/>
    </row>
    <row r="7" spans="1:12" ht="12.75">
      <c r="A7" s="47" t="s">
        <v>86</v>
      </c>
      <c r="B7" s="51"/>
      <c r="C7" s="51"/>
      <c r="D7" s="51"/>
      <c r="E7" s="51"/>
      <c r="F7" s="51"/>
      <c r="G7" s="51"/>
      <c r="H7" s="51"/>
      <c r="I7" s="51"/>
      <c r="J7" s="51"/>
      <c r="K7" s="52"/>
      <c r="L7" s="47"/>
    </row>
    <row r="8" spans="1:12" ht="12.75">
      <c r="A8" s="51" t="s">
        <v>57</v>
      </c>
      <c r="B8" s="51"/>
      <c r="C8" s="51"/>
      <c r="D8" s="51"/>
      <c r="E8" s="51"/>
      <c r="F8" s="51"/>
      <c r="G8" s="51"/>
      <c r="H8" s="51"/>
      <c r="I8" s="51"/>
      <c r="J8" s="51"/>
      <c r="K8" s="52"/>
      <c r="L8" s="47"/>
    </row>
    <row r="9" spans="1:12" ht="8.2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2"/>
      <c r="L9" s="47"/>
    </row>
    <row r="10" spans="1:12" ht="12.75">
      <c r="A10" s="47" t="s">
        <v>87</v>
      </c>
      <c r="B10" s="51"/>
      <c r="C10" s="51"/>
      <c r="D10" s="51"/>
      <c r="E10" s="51"/>
      <c r="F10" s="51"/>
      <c r="G10" s="51"/>
      <c r="H10" s="51"/>
      <c r="I10" s="51"/>
      <c r="J10" s="51"/>
      <c r="K10" s="52"/>
      <c r="L10" s="47"/>
    </row>
    <row r="11" spans="1:12" ht="8.25" customHeight="1">
      <c r="A11" s="52"/>
      <c r="B11" s="52"/>
      <c r="C11" s="53"/>
      <c r="D11" s="52"/>
      <c r="E11" s="52"/>
      <c r="F11" s="52"/>
      <c r="G11" s="52"/>
      <c r="H11" s="52"/>
      <c r="I11" s="52"/>
      <c r="J11" s="52"/>
      <c r="K11" s="52"/>
      <c r="L11" s="47"/>
    </row>
    <row r="12" spans="1:12" ht="15" customHeight="1">
      <c r="A12" s="195" t="s">
        <v>58</v>
      </c>
      <c r="B12" s="196"/>
      <c r="C12" s="54" t="s">
        <v>59</v>
      </c>
      <c r="D12" s="52"/>
      <c r="E12" s="195" t="s">
        <v>58</v>
      </c>
      <c r="F12" s="196"/>
      <c r="G12" s="54" t="s">
        <v>59</v>
      </c>
      <c r="H12" s="52"/>
      <c r="I12" s="195" t="s">
        <v>58</v>
      </c>
      <c r="J12" s="196"/>
      <c r="K12" s="54" t="s">
        <v>59</v>
      </c>
      <c r="L12" s="47"/>
    </row>
    <row r="13" spans="1:12" ht="21" customHeight="1">
      <c r="A13" s="203"/>
      <c r="B13" s="204"/>
      <c r="C13" s="55"/>
      <c r="D13" s="52"/>
      <c r="E13" s="203"/>
      <c r="F13" s="204"/>
      <c r="G13" s="55"/>
      <c r="H13" s="52"/>
      <c r="I13" s="203"/>
      <c r="J13" s="204"/>
      <c r="K13" s="55"/>
      <c r="L13" s="47"/>
    </row>
    <row r="14" spans="1:12" ht="15" customHeight="1">
      <c r="A14" s="56" t="s">
        <v>60</v>
      </c>
      <c r="B14" s="57"/>
      <c r="C14" s="58" t="s">
        <v>61</v>
      </c>
      <c r="D14" s="52"/>
      <c r="E14" s="56" t="s">
        <v>60</v>
      </c>
      <c r="F14" s="57"/>
      <c r="G14" s="58" t="s">
        <v>62</v>
      </c>
      <c r="H14" s="52"/>
      <c r="I14" s="56" t="s">
        <v>60</v>
      </c>
      <c r="J14" s="57"/>
      <c r="K14" s="58" t="s">
        <v>63</v>
      </c>
      <c r="L14" s="47"/>
    </row>
    <row r="15" spans="1:12" ht="8.2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47"/>
    </row>
    <row r="16" spans="1:12" ht="15" customHeight="1">
      <c r="A16" s="195" t="s">
        <v>58</v>
      </c>
      <c r="B16" s="196"/>
      <c r="C16" s="54" t="s">
        <v>59</v>
      </c>
      <c r="D16" s="52"/>
      <c r="E16" s="195" t="s">
        <v>58</v>
      </c>
      <c r="F16" s="196"/>
      <c r="G16" s="54" t="s">
        <v>59</v>
      </c>
      <c r="H16" s="52"/>
      <c r="I16" s="195" t="s">
        <v>58</v>
      </c>
      <c r="J16" s="196"/>
      <c r="K16" s="54" t="s">
        <v>59</v>
      </c>
      <c r="L16" s="47"/>
    </row>
    <row r="17" spans="1:12" ht="21" customHeight="1">
      <c r="A17" s="203"/>
      <c r="B17" s="204"/>
      <c r="C17" s="55"/>
      <c r="D17" s="52"/>
      <c r="E17" s="203"/>
      <c r="F17" s="204"/>
      <c r="G17" s="55"/>
      <c r="H17" s="52"/>
      <c r="I17" s="203"/>
      <c r="J17" s="204"/>
      <c r="K17" s="55"/>
      <c r="L17" s="47"/>
    </row>
    <row r="18" spans="1:12" ht="15" customHeight="1">
      <c r="A18" s="56" t="s">
        <v>60</v>
      </c>
      <c r="B18" s="57"/>
      <c r="C18" s="58" t="s">
        <v>64</v>
      </c>
      <c r="D18" s="52"/>
      <c r="E18" s="56" t="s">
        <v>60</v>
      </c>
      <c r="F18" s="57"/>
      <c r="G18" s="58" t="s">
        <v>65</v>
      </c>
      <c r="H18" s="52"/>
      <c r="I18" s="56" t="s">
        <v>60</v>
      </c>
      <c r="J18" s="57"/>
      <c r="K18" s="58" t="s">
        <v>66</v>
      </c>
      <c r="L18" s="47"/>
    </row>
    <row r="19" spans="1:12" ht="8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47"/>
    </row>
    <row r="20" spans="1:12" ht="12.75">
      <c r="A20" s="52"/>
      <c r="B20" s="52"/>
      <c r="C20" s="52"/>
      <c r="D20" s="52"/>
      <c r="E20" s="205" t="s">
        <v>67</v>
      </c>
      <c r="F20" s="205"/>
      <c r="G20" s="205"/>
      <c r="H20" s="52"/>
      <c r="I20" s="52"/>
      <c r="J20" s="52"/>
      <c r="K20" s="52"/>
      <c r="L20" s="47"/>
    </row>
    <row r="21" spans="1:12" ht="15" customHeight="1">
      <c r="A21" s="59" t="s">
        <v>68</v>
      </c>
      <c r="B21" s="52"/>
      <c r="C21" s="52"/>
      <c r="D21" s="52"/>
      <c r="E21" s="195" t="s">
        <v>58</v>
      </c>
      <c r="F21" s="196"/>
      <c r="G21" s="54" t="s">
        <v>59</v>
      </c>
      <c r="H21" s="52"/>
      <c r="I21" s="52" t="s">
        <v>69</v>
      </c>
      <c r="J21" s="52"/>
      <c r="K21" s="52"/>
      <c r="L21" s="47"/>
    </row>
    <row r="22" spans="1:12" ht="15" customHeight="1">
      <c r="A22" s="60" t="s">
        <v>70</v>
      </c>
      <c r="B22" s="60"/>
      <c r="C22" s="60"/>
      <c r="D22" s="52"/>
      <c r="E22" s="198" t="e">
        <f>AVERAGE(A13,E13,I13,A17,E17,I17)</f>
        <v>#DIV/0!</v>
      </c>
      <c r="F22" s="199"/>
      <c r="G22" s="200" t="e">
        <f>AVERAGE(C13,G13,K13,C17,G17,K17)</f>
        <v>#DIV/0!</v>
      </c>
      <c r="H22" s="52"/>
      <c r="I22" s="52" t="s">
        <v>71</v>
      </c>
      <c r="J22" s="52"/>
      <c r="K22" s="52"/>
      <c r="L22" s="47"/>
    </row>
    <row r="23" spans="1:12" ht="6" customHeight="1">
      <c r="A23" s="194" t="s">
        <v>72</v>
      </c>
      <c r="B23" s="194"/>
      <c r="C23" s="194"/>
      <c r="D23" s="52"/>
      <c r="E23" s="198"/>
      <c r="F23" s="199"/>
      <c r="G23" s="200"/>
      <c r="H23" s="62"/>
      <c r="I23" s="52"/>
      <c r="J23" s="52"/>
      <c r="K23" s="52"/>
      <c r="L23" s="47"/>
    </row>
    <row r="24" spans="1:12" ht="15" customHeight="1">
      <c r="A24" s="194"/>
      <c r="B24" s="194"/>
      <c r="C24" s="194"/>
      <c r="D24" s="52"/>
      <c r="E24" s="206" t="s">
        <v>73</v>
      </c>
      <c r="F24" s="207"/>
      <c r="G24" s="208"/>
      <c r="H24" s="52"/>
      <c r="I24" s="52"/>
      <c r="J24" s="52"/>
      <c r="K24" s="52"/>
      <c r="L24" s="47"/>
    </row>
    <row r="25" spans="1:12" ht="8.2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47"/>
    </row>
    <row r="26" spans="1:12" ht="12.75">
      <c r="A26" s="60" t="s">
        <v>74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47"/>
    </row>
    <row r="27" spans="1:12" ht="12.75">
      <c r="A27" s="197" t="s">
        <v>75</v>
      </c>
      <c r="B27" s="197"/>
      <c r="C27" s="201" t="s">
        <v>76</v>
      </c>
      <c r="D27" s="201"/>
      <c r="E27" s="201"/>
      <c r="F27" s="201"/>
      <c r="G27" s="201"/>
      <c r="H27" s="201"/>
      <c r="I27" s="201"/>
      <c r="J27" s="201"/>
      <c r="K27" s="201"/>
      <c r="L27" s="201"/>
    </row>
    <row r="28" spans="1:12" ht="12.75">
      <c r="A28" s="197" t="s">
        <v>77</v>
      </c>
      <c r="B28" s="197"/>
      <c r="C28" s="202" t="s">
        <v>78</v>
      </c>
      <c r="D28" s="202"/>
      <c r="E28" s="202"/>
      <c r="F28" s="202"/>
      <c r="G28" s="202"/>
      <c r="H28" s="202"/>
      <c r="I28" s="202"/>
      <c r="J28" s="202"/>
      <c r="K28" s="202"/>
      <c r="L28" s="202"/>
    </row>
    <row r="29" spans="1:12" ht="8.25" customHeight="1">
      <c r="A29" s="60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47"/>
    </row>
    <row r="30" spans="1:12" ht="12.75">
      <c r="A30" s="60" t="s">
        <v>91</v>
      </c>
      <c r="B30" s="60"/>
      <c r="C30" s="60"/>
      <c r="D30" s="60"/>
      <c r="E30" s="60"/>
      <c r="F30" s="60"/>
      <c r="G30" s="60"/>
      <c r="H30" s="52"/>
      <c r="I30" s="52"/>
      <c r="J30" s="63"/>
      <c r="K30" s="63"/>
      <c r="L30" s="47"/>
    </row>
    <row r="31" spans="1:12" ht="6.75" customHeight="1">
      <c r="A31" s="52"/>
      <c r="B31" s="52"/>
      <c r="C31" s="52"/>
      <c r="D31" s="52"/>
      <c r="E31" s="52"/>
      <c r="F31" s="52"/>
      <c r="G31" s="52"/>
      <c r="H31" s="52"/>
      <c r="I31" s="52"/>
      <c r="J31" s="193" t="s">
        <v>79</v>
      </c>
      <c r="K31" s="193"/>
      <c r="L31" s="193"/>
    </row>
    <row r="32" spans="1:12" ht="6.75" customHeight="1">
      <c r="A32" s="52"/>
      <c r="B32" s="52"/>
      <c r="C32" s="52"/>
      <c r="D32" s="52"/>
      <c r="E32" s="52"/>
      <c r="F32" s="52"/>
      <c r="G32" s="52"/>
      <c r="H32" s="52"/>
      <c r="I32" s="52"/>
      <c r="J32" s="193"/>
      <c r="K32" s="193"/>
      <c r="L32" s="193"/>
    </row>
    <row r="33" spans="1:12" ht="6.75" customHeight="1">
      <c r="A33" s="52"/>
      <c r="B33" s="52"/>
      <c r="C33" s="52"/>
      <c r="D33" s="52"/>
      <c r="E33" s="52"/>
      <c r="F33" s="52"/>
      <c r="G33" s="52"/>
      <c r="H33" s="52"/>
      <c r="I33" s="47"/>
      <c r="J33" s="63"/>
      <c r="K33" s="63"/>
      <c r="L33" s="47"/>
    </row>
    <row r="34" spans="1:12" ht="6.75" customHeight="1">
      <c r="A34" s="52"/>
      <c r="B34" s="52"/>
      <c r="C34" s="52"/>
      <c r="D34" s="52"/>
      <c r="E34" s="52"/>
      <c r="F34" s="52"/>
      <c r="G34" s="52"/>
      <c r="H34" s="52"/>
      <c r="I34" s="63"/>
      <c r="J34" s="139" t="s">
        <v>80</v>
      </c>
      <c r="K34" s="139" t="s">
        <v>89</v>
      </c>
      <c r="L34" s="63"/>
    </row>
    <row r="35" spans="1:12" ht="6.75" customHeight="1">
      <c r="A35" s="52"/>
      <c r="B35" s="52"/>
      <c r="C35" s="52"/>
      <c r="D35" s="52"/>
      <c r="E35" s="52"/>
      <c r="F35" s="52"/>
      <c r="G35" s="52"/>
      <c r="H35" s="52"/>
      <c r="I35" s="63"/>
      <c r="J35" s="139"/>
      <c r="K35" s="139"/>
      <c r="L35" s="63"/>
    </row>
    <row r="36" spans="1:12" ht="6.75" customHeight="1">
      <c r="A36" s="52"/>
      <c r="B36" s="52"/>
      <c r="C36" s="52"/>
      <c r="D36" s="52"/>
      <c r="E36" s="52"/>
      <c r="F36" s="52"/>
      <c r="G36" s="52"/>
      <c r="H36" s="52"/>
      <c r="I36" s="52"/>
      <c r="J36" s="139"/>
      <c r="K36" s="139"/>
      <c r="L36" s="47"/>
    </row>
    <row r="37" spans="1:12" ht="6.75" customHeight="1">
      <c r="A37" s="52"/>
      <c r="B37" s="52"/>
      <c r="C37" s="52"/>
      <c r="D37" s="52"/>
      <c r="E37" s="52"/>
      <c r="F37" s="52"/>
      <c r="G37" s="52"/>
      <c r="H37" s="52"/>
      <c r="I37" s="52"/>
      <c r="J37" s="139"/>
      <c r="K37" s="139"/>
      <c r="L37" s="47"/>
    </row>
    <row r="38" spans="1:12" ht="6.75" customHeight="1">
      <c r="A38" s="52"/>
      <c r="B38" s="52"/>
      <c r="C38" s="52"/>
      <c r="D38" s="52"/>
      <c r="E38" s="52"/>
      <c r="F38" s="52"/>
      <c r="G38" s="52"/>
      <c r="H38" s="52"/>
      <c r="I38" s="52"/>
      <c r="J38" s="139"/>
      <c r="K38" s="139"/>
      <c r="L38" s="47"/>
    </row>
    <row r="39" spans="1:12" ht="6.75" customHeight="1">
      <c r="A39" s="52"/>
      <c r="B39" s="52"/>
      <c r="C39" s="52"/>
      <c r="D39" s="52"/>
      <c r="E39" s="52"/>
      <c r="F39" s="52"/>
      <c r="G39" s="52"/>
      <c r="H39" s="52"/>
      <c r="I39" s="52"/>
      <c r="J39" s="139"/>
      <c r="K39" s="139"/>
      <c r="L39" s="47"/>
    </row>
    <row r="40" spans="1:12" ht="6.75" customHeight="1">
      <c r="A40" s="52"/>
      <c r="B40" s="52"/>
      <c r="C40" s="52"/>
      <c r="D40" s="52"/>
      <c r="E40" s="52"/>
      <c r="F40" s="52"/>
      <c r="G40" s="52"/>
      <c r="H40" s="52"/>
      <c r="I40" s="52"/>
      <c r="J40" s="139"/>
      <c r="K40" s="139"/>
      <c r="L40" s="47"/>
    </row>
    <row r="41" spans="1:12" ht="6.75" customHeight="1">
      <c r="A41" s="52"/>
      <c r="B41" s="52"/>
      <c r="C41" s="52"/>
      <c r="D41" s="52"/>
      <c r="E41" s="52"/>
      <c r="F41" s="52"/>
      <c r="G41" s="52"/>
      <c r="H41" s="52"/>
      <c r="I41" s="52"/>
      <c r="J41" s="139"/>
      <c r="K41" s="139"/>
      <c r="L41" s="47"/>
    </row>
    <row r="42" spans="1:12" ht="6.75" customHeight="1">
      <c r="A42" s="52"/>
      <c r="B42" s="52"/>
      <c r="C42" s="52"/>
      <c r="D42" s="52"/>
      <c r="E42" s="52"/>
      <c r="F42" s="52"/>
      <c r="G42" s="52"/>
      <c r="H42" s="52"/>
      <c r="I42" s="52"/>
      <c r="J42" s="139"/>
      <c r="K42" s="139"/>
      <c r="L42" s="47"/>
    </row>
    <row r="43" spans="1:12" ht="6.75" customHeight="1">
      <c r="A43" s="52"/>
      <c r="B43" s="52"/>
      <c r="C43" s="52"/>
      <c r="D43" s="52"/>
      <c r="E43" s="52"/>
      <c r="F43" s="52"/>
      <c r="G43" s="52"/>
      <c r="H43" s="52"/>
      <c r="I43" s="52"/>
      <c r="J43" s="139"/>
      <c r="K43" s="139"/>
      <c r="L43" s="47"/>
    </row>
    <row r="44" spans="1:12" ht="6.75" customHeight="1">
      <c r="A44" s="52"/>
      <c r="B44" s="52"/>
      <c r="C44" s="52"/>
      <c r="D44" s="52"/>
      <c r="E44" s="52"/>
      <c r="F44" s="52"/>
      <c r="G44" s="52"/>
      <c r="H44" s="52"/>
      <c r="I44" s="52"/>
      <c r="J44" s="139"/>
      <c r="K44" s="139"/>
      <c r="L44" s="47"/>
    </row>
    <row r="45" spans="1:12" ht="6.75" customHeight="1">
      <c r="A45" s="52"/>
      <c r="B45" s="52"/>
      <c r="C45" s="52"/>
      <c r="D45" s="52"/>
      <c r="E45" s="52"/>
      <c r="F45" s="52"/>
      <c r="G45" s="52"/>
      <c r="H45" s="52"/>
      <c r="I45" s="52"/>
      <c r="J45" s="139"/>
      <c r="K45" s="139"/>
      <c r="L45" s="47"/>
    </row>
    <row r="46" spans="1:12" ht="6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47"/>
    </row>
    <row r="47" spans="1:12" ht="6.75" customHeight="1">
      <c r="A47" s="52"/>
      <c r="B47" s="52"/>
      <c r="C47" s="52"/>
      <c r="D47" s="52"/>
      <c r="E47" s="52"/>
      <c r="F47" s="52"/>
      <c r="G47" s="52"/>
      <c r="H47" s="52"/>
      <c r="I47" s="52"/>
      <c r="J47" s="140" t="s">
        <v>82</v>
      </c>
      <c r="K47" s="140"/>
      <c r="L47" s="140"/>
    </row>
    <row r="48" spans="1:12" ht="6.75" customHeight="1">
      <c r="A48" s="52"/>
      <c r="B48" s="52"/>
      <c r="C48" s="52"/>
      <c r="D48" s="52"/>
      <c r="E48" s="52"/>
      <c r="F48" s="52"/>
      <c r="G48" s="52"/>
      <c r="H48" s="52"/>
      <c r="I48" s="52"/>
      <c r="J48" s="140"/>
      <c r="K48" s="140"/>
      <c r="L48" s="140"/>
    </row>
    <row r="49" spans="1:12" ht="6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47"/>
    </row>
    <row r="50" spans="1:12" ht="6.75" customHeight="1">
      <c r="A50" s="52"/>
      <c r="B50" s="52"/>
      <c r="C50" s="52"/>
      <c r="D50" s="52"/>
      <c r="E50" s="52"/>
      <c r="F50" s="52"/>
      <c r="G50" s="52"/>
      <c r="H50" s="52"/>
      <c r="I50" s="52"/>
      <c r="J50" s="139" t="s">
        <v>80</v>
      </c>
      <c r="K50" s="139" t="s">
        <v>83</v>
      </c>
      <c r="L50" s="141" t="s">
        <v>84</v>
      </c>
    </row>
    <row r="51" spans="1:12" ht="6.75" customHeight="1">
      <c r="A51" s="52"/>
      <c r="B51" s="52"/>
      <c r="C51" s="52"/>
      <c r="D51" s="52"/>
      <c r="E51" s="52"/>
      <c r="F51" s="52"/>
      <c r="G51" s="52"/>
      <c r="H51" s="52"/>
      <c r="I51" s="52"/>
      <c r="J51" s="139"/>
      <c r="K51" s="139"/>
      <c r="L51" s="141"/>
    </row>
    <row r="52" spans="1:12" ht="6.75" customHeight="1">
      <c r="A52" s="52"/>
      <c r="B52" s="52"/>
      <c r="C52" s="52"/>
      <c r="D52" s="52"/>
      <c r="E52" s="52"/>
      <c r="F52" s="52"/>
      <c r="G52" s="52"/>
      <c r="H52" s="52"/>
      <c r="I52" s="52"/>
      <c r="J52" s="139"/>
      <c r="K52" s="139"/>
      <c r="L52" s="141"/>
    </row>
    <row r="53" spans="1:12" ht="6.75" customHeight="1">
      <c r="A53" s="52"/>
      <c r="B53" s="52"/>
      <c r="C53" s="52"/>
      <c r="D53" s="52"/>
      <c r="E53" s="52"/>
      <c r="F53" s="52"/>
      <c r="G53" s="66"/>
      <c r="H53" s="66"/>
      <c r="I53" s="67"/>
      <c r="J53" s="139"/>
      <c r="K53" s="139"/>
      <c r="L53" s="141"/>
    </row>
    <row r="54" spans="1:12" ht="6.75" customHeight="1">
      <c r="A54" s="52"/>
      <c r="B54" s="52"/>
      <c r="C54" s="52"/>
      <c r="D54" s="52"/>
      <c r="E54" s="52"/>
      <c r="F54" s="52"/>
      <c r="G54" s="66"/>
      <c r="H54" s="66"/>
      <c r="I54" s="67"/>
      <c r="J54" s="142"/>
      <c r="K54" s="139"/>
      <c r="L54" s="141"/>
    </row>
    <row r="55" spans="1:12" ht="6.75" customHeight="1">
      <c r="A55" s="52"/>
      <c r="B55" s="52"/>
      <c r="C55" s="52"/>
      <c r="D55" s="52"/>
      <c r="E55" s="52"/>
      <c r="F55" s="52"/>
      <c r="G55" s="52"/>
      <c r="H55" s="52"/>
      <c r="I55" s="52"/>
      <c r="J55" s="142"/>
      <c r="K55" s="139"/>
      <c r="L55" s="141"/>
    </row>
    <row r="56" spans="1:12" ht="6.75" customHeight="1">
      <c r="A56" s="52"/>
      <c r="B56" s="52"/>
      <c r="C56" s="52"/>
      <c r="D56" s="52"/>
      <c r="E56" s="52"/>
      <c r="F56" s="52"/>
      <c r="G56" s="52"/>
      <c r="H56" s="52"/>
      <c r="I56" s="52"/>
      <c r="J56" s="139"/>
      <c r="K56" s="139"/>
      <c r="L56" s="141"/>
    </row>
    <row r="57" spans="1:12" ht="6.75" customHeight="1">
      <c r="A57" s="52"/>
      <c r="B57" s="52"/>
      <c r="C57" s="52"/>
      <c r="D57" s="52"/>
      <c r="E57" s="52"/>
      <c r="F57" s="52"/>
      <c r="G57" s="52"/>
      <c r="H57" s="52"/>
      <c r="I57" s="52"/>
      <c r="J57" s="139"/>
      <c r="K57" s="139"/>
      <c r="L57" s="141"/>
    </row>
    <row r="58" spans="1:12" ht="6.75" customHeight="1">
      <c r="A58" s="52"/>
      <c r="B58" s="52"/>
      <c r="C58" s="52"/>
      <c r="D58" s="52"/>
      <c r="E58" s="52"/>
      <c r="F58" s="52"/>
      <c r="G58" s="52"/>
      <c r="H58" s="52"/>
      <c r="I58" s="52"/>
      <c r="J58" s="139"/>
      <c r="K58" s="139"/>
      <c r="L58" s="141"/>
    </row>
    <row r="59" spans="1:12" ht="6.75" customHeight="1">
      <c r="A59" s="52"/>
      <c r="B59" s="52"/>
      <c r="C59" s="52"/>
      <c r="D59" s="52"/>
      <c r="E59" s="52"/>
      <c r="F59" s="52"/>
      <c r="G59" s="52"/>
      <c r="H59" s="52"/>
      <c r="I59" s="52"/>
      <c r="J59" s="139"/>
      <c r="K59" s="139"/>
      <c r="L59" s="141"/>
    </row>
    <row r="60" spans="1:12" ht="6.75" customHeight="1">
      <c r="A60" s="47"/>
      <c r="B60" s="47"/>
      <c r="C60" s="47"/>
      <c r="D60" s="47"/>
      <c r="E60" s="47"/>
      <c r="F60" s="47"/>
      <c r="G60" s="47"/>
      <c r="H60" s="47"/>
      <c r="I60" s="47"/>
      <c r="J60" s="141"/>
      <c r="K60" s="141"/>
      <c r="L60" s="141"/>
    </row>
    <row r="61" spans="1:12" ht="6.75" customHeight="1">
      <c r="A61" s="47"/>
      <c r="B61" s="47"/>
      <c r="C61" s="47"/>
      <c r="D61" s="47"/>
      <c r="E61" s="47"/>
      <c r="F61" s="47"/>
      <c r="G61" s="47"/>
      <c r="H61" s="47"/>
      <c r="I61" s="47"/>
      <c r="J61" s="141"/>
      <c r="K61" s="141"/>
      <c r="L61" s="141"/>
    </row>
    <row r="62" spans="1:12" ht="6.75" customHeight="1">
      <c r="A62" s="47"/>
      <c r="B62" s="47"/>
      <c r="C62" s="47"/>
      <c r="D62" s="47"/>
      <c r="E62" s="47"/>
      <c r="F62" s="47"/>
      <c r="G62" s="47"/>
      <c r="H62" s="47"/>
      <c r="I62" s="47"/>
      <c r="J62" s="141"/>
      <c r="K62" s="141"/>
      <c r="L62" s="141"/>
    </row>
    <row r="63" spans="1:12" ht="6.75" customHeight="1">
      <c r="A63" s="47"/>
      <c r="B63" s="47"/>
      <c r="C63" s="47"/>
      <c r="D63" s="47"/>
      <c r="E63" s="47"/>
      <c r="F63" s="47"/>
      <c r="G63" s="47"/>
      <c r="H63" s="47"/>
      <c r="I63" s="47"/>
      <c r="J63" s="141"/>
      <c r="K63" s="141"/>
      <c r="L63" s="141"/>
    </row>
    <row r="64" spans="1:12" ht="6.75" customHeight="1">
      <c r="A64" s="47"/>
      <c r="B64" s="47"/>
      <c r="C64" s="47"/>
      <c r="D64" s="47"/>
      <c r="E64" s="47"/>
      <c r="F64" s="47"/>
      <c r="G64" s="47"/>
      <c r="H64" s="47"/>
      <c r="I64" s="47"/>
      <c r="J64" s="141"/>
      <c r="K64" s="141"/>
      <c r="L64" s="141"/>
    </row>
    <row r="65" spans="1:12" ht="6.75" customHeight="1">
      <c r="A65" s="47"/>
      <c r="B65" s="47"/>
      <c r="C65" s="47"/>
      <c r="D65" s="47"/>
      <c r="E65" s="47"/>
      <c r="F65" s="47"/>
      <c r="G65" s="47"/>
      <c r="H65" s="47"/>
      <c r="I65" s="47"/>
      <c r="J65" s="141"/>
      <c r="K65" s="141"/>
      <c r="L65" s="141"/>
    </row>
    <row r="66" spans="1:12" ht="6.75" customHeight="1">
      <c r="A66" s="47"/>
      <c r="B66" s="47"/>
      <c r="C66" s="47"/>
      <c r="D66" s="47"/>
      <c r="E66" s="47"/>
      <c r="F66" s="47"/>
      <c r="G66" s="47"/>
      <c r="H66" s="47"/>
      <c r="I66" s="47"/>
      <c r="J66" s="141"/>
      <c r="K66" s="141"/>
      <c r="L66" s="141"/>
    </row>
    <row r="67" spans="1:12" ht="6.75" customHeight="1">
      <c r="A67" s="47"/>
      <c r="B67" s="47"/>
      <c r="C67" s="47"/>
      <c r="D67" s="47"/>
      <c r="E67" s="47"/>
      <c r="F67" s="47"/>
      <c r="G67" s="47"/>
      <c r="H67" s="47"/>
      <c r="I67" s="47"/>
      <c r="J67" s="141"/>
      <c r="K67" s="141"/>
      <c r="L67" s="141"/>
    </row>
    <row r="68" spans="1:12" ht="6.75" customHeight="1">
      <c r="A68" s="47"/>
      <c r="B68" s="47"/>
      <c r="C68" s="47"/>
      <c r="D68" s="47"/>
      <c r="E68" s="47"/>
      <c r="F68" s="47"/>
      <c r="G68" s="47"/>
      <c r="H68" s="47"/>
      <c r="I68" s="47"/>
      <c r="J68" s="141"/>
      <c r="K68" s="141"/>
      <c r="L68" s="141"/>
    </row>
    <row r="69" spans="1:12" ht="6.75" customHeight="1">
      <c r="A69" s="47"/>
      <c r="B69" s="47"/>
      <c r="C69" s="47"/>
      <c r="D69" s="47"/>
      <c r="E69" s="47"/>
      <c r="F69" s="47"/>
      <c r="G69" s="47"/>
      <c r="H69" s="47"/>
      <c r="I69" s="47"/>
      <c r="J69" s="141"/>
      <c r="K69" s="141"/>
      <c r="L69" s="141"/>
    </row>
    <row r="70" spans="1:12" ht="6.75" customHeight="1">
      <c r="A70" s="47"/>
      <c r="B70" s="47"/>
      <c r="C70" s="47"/>
      <c r="D70" s="47"/>
      <c r="E70" s="47"/>
      <c r="F70" s="47"/>
      <c r="G70" s="47"/>
      <c r="H70" s="47"/>
      <c r="I70" s="47"/>
      <c r="J70" s="141"/>
      <c r="K70" s="141"/>
      <c r="L70" s="141"/>
    </row>
    <row r="71" spans="1:12" ht="6.75" customHeight="1">
      <c r="A71" s="47"/>
      <c r="B71" s="47"/>
      <c r="C71" s="47"/>
      <c r="D71" s="47"/>
      <c r="E71" s="47"/>
      <c r="F71" s="47"/>
      <c r="G71" s="47"/>
      <c r="H71" s="47"/>
      <c r="I71" s="47"/>
      <c r="J71" s="141"/>
      <c r="K71" s="141"/>
      <c r="L71" s="141"/>
    </row>
    <row r="72" spans="1:12" ht="6.75" customHeight="1">
      <c r="A72" s="47"/>
      <c r="B72" s="47"/>
      <c r="C72" s="47"/>
      <c r="D72" s="47"/>
      <c r="E72" s="47"/>
      <c r="F72" s="47"/>
      <c r="G72" s="47"/>
      <c r="H72" s="47"/>
      <c r="I72" s="47"/>
      <c r="J72" s="141"/>
      <c r="K72" s="141"/>
      <c r="L72" s="141"/>
    </row>
    <row r="73" spans="1:12" ht="6.75" customHeight="1">
      <c r="A73" s="47"/>
      <c r="B73" s="47"/>
      <c r="C73" s="47"/>
      <c r="D73" s="47"/>
      <c r="E73" s="47"/>
      <c r="F73" s="47"/>
      <c r="G73" s="47"/>
      <c r="H73" s="47"/>
      <c r="I73" s="47"/>
      <c r="J73" s="141"/>
      <c r="K73" s="141"/>
      <c r="L73" s="141"/>
    </row>
    <row r="74" spans="1:12" ht="6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1:12" ht="6.75" customHeight="1">
      <c r="A75" s="47"/>
      <c r="B75" s="47"/>
      <c r="C75" s="47"/>
      <c r="D75" s="47"/>
      <c r="E75" s="47"/>
      <c r="F75" s="47"/>
      <c r="G75" s="47"/>
      <c r="H75" s="47"/>
      <c r="I75" s="47"/>
      <c r="J75" s="193" t="s">
        <v>90</v>
      </c>
      <c r="K75" s="193"/>
      <c r="L75" s="193"/>
    </row>
    <row r="76" spans="1:12" ht="6.75" customHeight="1">
      <c r="A76" s="47"/>
      <c r="B76" s="47"/>
      <c r="C76" s="47"/>
      <c r="D76" s="47"/>
      <c r="E76" s="47"/>
      <c r="F76" s="47"/>
      <c r="G76" s="47"/>
      <c r="H76" s="47"/>
      <c r="I76" s="47"/>
      <c r="J76" s="193"/>
      <c r="K76" s="193"/>
      <c r="L76" s="193"/>
    </row>
    <row r="77" spans="1:12" ht="6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6.75" customHeight="1">
      <c r="A78" s="47"/>
      <c r="B78" s="47"/>
      <c r="C78" s="47"/>
      <c r="D78" s="47"/>
      <c r="E78" s="47"/>
      <c r="F78" s="47"/>
      <c r="G78" s="47"/>
      <c r="H78" s="47"/>
      <c r="I78" s="47"/>
      <c r="J78" s="184"/>
      <c r="K78" s="185"/>
      <c r="L78" s="186"/>
    </row>
    <row r="79" spans="1:12" ht="6.75" customHeight="1">
      <c r="A79" s="47"/>
      <c r="B79" s="47"/>
      <c r="C79" s="47"/>
      <c r="D79" s="47"/>
      <c r="E79" s="47"/>
      <c r="F79" s="47"/>
      <c r="G79" s="47"/>
      <c r="H79" s="47"/>
      <c r="I79" s="47"/>
      <c r="J79" s="187"/>
      <c r="K79" s="188"/>
      <c r="L79" s="189"/>
    </row>
    <row r="80" spans="1:12" ht="6.75" customHeight="1">
      <c r="A80" s="47"/>
      <c r="B80" s="47"/>
      <c r="C80" s="47"/>
      <c r="D80" s="47"/>
      <c r="E80" s="47"/>
      <c r="F80" s="47"/>
      <c r="G80" s="47"/>
      <c r="H80" s="47"/>
      <c r="I80" s="47"/>
      <c r="J80" s="187"/>
      <c r="K80" s="188"/>
      <c r="L80" s="189"/>
    </row>
    <row r="81" spans="1:12" ht="6.75" customHeight="1">
      <c r="A81" s="47"/>
      <c r="B81" s="47"/>
      <c r="C81" s="47"/>
      <c r="D81" s="47"/>
      <c r="E81" s="47"/>
      <c r="F81" s="47"/>
      <c r="G81" s="47"/>
      <c r="H81" s="47"/>
      <c r="I81" s="47"/>
      <c r="J81" s="187"/>
      <c r="K81" s="188"/>
      <c r="L81" s="189"/>
    </row>
    <row r="82" spans="1:12" ht="6.75" customHeight="1">
      <c r="A82" s="47"/>
      <c r="B82" s="47"/>
      <c r="C82" s="47"/>
      <c r="D82" s="47"/>
      <c r="E82" s="47"/>
      <c r="F82" s="47"/>
      <c r="G82" s="47"/>
      <c r="H82" s="47"/>
      <c r="I82" s="47"/>
      <c r="J82" s="187"/>
      <c r="K82" s="188"/>
      <c r="L82" s="189"/>
    </row>
    <row r="83" spans="1:12" ht="6.75" customHeight="1">
      <c r="A83" s="47"/>
      <c r="B83" s="47"/>
      <c r="C83" s="47"/>
      <c r="D83" s="47"/>
      <c r="E83" s="47"/>
      <c r="F83" s="47"/>
      <c r="G83" s="47"/>
      <c r="H83" s="47"/>
      <c r="I83" s="47"/>
      <c r="J83" s="187"/>
      <c r="K83" s="188"/>
      <c r="L83" s="189"/>
    </row>
    <row r="84" spans="1:12" ht="6.75" customHeight="1">
      <c r="A84" s="47"/>
      <c r="B84" s="47"/>
      <c r="C84" s="47"/>
      <c r="D84" s="47"/>
      <c r="E84" s="47"/>
      <c r="F84" s="47"/>
      <c r="G84" s="47"/>
      <c r="H84" s="47"/>
      <c r="I84" s="47"/>
      <c r="J84" s="190"/>
      <c r="K84" s="191"/>
      <c r="L84" s="192"/>
    </row>
    <row r="85" spans="1:12" ht="6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</row>
    <row r="86" spans="1:12" ht="6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</row>
    <row r="87" spans="1:12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</row>
    <row r="88" spans="1:12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</row>
  </sheetData>
  <mergeCells count="78">
    <mergeCell ref="L70:L71"/>
    <mergeCell ref="L72:L73"/>
    <mergeCell ref="K72:K73"/>
    <mergeCell ref="K70:K71"/>
    <mergeCell ref="L50:L51"/>
    <mergeCell ref="L52:L53"/>
    <mergeCell ref="L54:L55"/>
    <mergeCell ref="L56:L57"/>
    <mergeCell ref="L58:L59"/>
    <mergeCell ref="L60:L61"/>
    <mergeCell ref="L62:L63"/>
    <mergeCell ref="L64:L65"/>
    <mergeCell ref="L66:L67"/>
    <mergeCell ref="K64:K65"/>
    <mergeCell ref="K66:K67"/>
    <mergeCell ref="K68:K69"/>
    <mergeCell ref="L68:L69"/>
    <mergeCell ref="J70:J71"/>
    <mergeCell ref="J72:J73"/>
    <mergeCell ref="K50:K51"/>
    <mergeCell ref="K52:K53"/>
    <mergeCell ref="K54:K55"/>
    <mergeCell ref="K56:K57"/>
    <mergeCell ref="K58:K59"/>
    <mergeCell ref="K60:K61"/>
    <mergeCell ref="K62:K63"/>
    <mergeCell ref="J62:J63"/>
    <mergeCell ref="J68:J69"/>
    <mergeCell ref="J54:J55"/>
    <mergeCell ref="J56:J57"/>
    <mergeCell ref="J58:J59"/>
    <mergeCell ref="J60:J61"/>
    <mergeCell ref="J50:J51"/>
    <mergeCell ref="J52:J53"/>
    <mergeCell ref="J64:J65"/>
    <mergeCell ref="J66:J67"/>
    <mergeCell ref="J42:J43"/>
    <mergeCell ref="J44:J45"/>
    <mergeCell ref="K34:K35"/>
    <mergeCell ref="K36:K37"/>
    <mergeCell ref="K38:K39"/>
    <mergeCell ref="K40:K41"/>
    <mergeCell ref="K42:K43"/>
    <mergeCell ref="K44:K45"/>
    <mergeCell ref="E21:F21"/>
    <mergeCell ref="A17:B17"/>
    <mergeCell ref="E13:F13"/>
    <mergeCell ref="A16:B16"/>
    <mergeCell ref="A13:B13"/>
    <mergeCell ref="I13:J13"/>
    <mergeCell ref="I17:J17"/>
    <mergeCell ref="E17:F17"/>
    <mergeCell ref="E20:G20"/>
    <mergeCell ref="E16:F16"/>
    <mergeCell ref="I16:J16"/>
    <mergeCell ref="B3:C3"/>
    <mergeCell ref="I3:K3"/>
    <mergeCell ref="A12:B12"/>
    <mergeCell ref="E12:F12"/>
    <mergeCell ref="I12:J12"/>
    <mergeCell ref="G3:H3"/>
    <mergeCell ref="D3:E3"/>
    <mergeCell ref="E22:F23"/>
    <mergeCell ref="G22:G23"/>
    <mergeCell ref="C27:L27"/>
    <mergeCell ref="C28:L28"/>
    <mergeCell ref="E24:G24"/>
    <mergeCell ref="A23:C24"/>
    <mergeCell ref="J78:L84"/>
    <mergeCell ref="J75:L76"/>
    <mergeCell ref="A27:B27"/>
    <mergeCell ref="A28:B28"/>
    <mergeCell ref="J31:L32"/>
    <mergeCell ref="J47:L48"/>
    <mergeCell ref="J34:J35"/>
    <mergeCell ref="J36:J37"/>
    <mergeCell ref="J38:J39"/>
    <mergeCell ref="J40:J41"/>
  </mergeCells>
  <printOptions horizontalCentered="1" verticalCentered="1"/>
  <pageMargins left="0" right="0" top="0" bottom="0" header="0" footer="0"/>
  <pageSetup fitToHeight="1" fitToWidth="1" horizontalDpi="300" verticalDpi="300" orientation="portrait" paperSize="9" r:id="rId4"/>
  <drawing r:id="rId3"/>
  <legacyDrawing r:id="rId2"/>
  <oleObjects>
    <oleObject progId="Paint.Picture" shapeId="17598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66"/>
  <sheetViews>
    <sheetView showGridLines="0" showRowColHeaders="0" workbookViewId="0" topLeftCell="A10">
      <selection activeCell="Q63" sqref="Q63"/>
    </sheetView>
  </sheetViews>
  <sheetFormatPr defaultColWidth="9.140625" defaultRowHeight="12.75"/>
  <cols>
    <col min="1" max="1" width="3.7109375" style="0" customWidth="1"/>
    <col min="2" max="2" width="0.2890625" style="0" customWidth="1"/>
    <col min="3" max="3" width="3.7109375" style="0" customWidth="1"/>
    <col min="4" max="4" width="0.2890625" style="0" customWidth="1"/>
    <col min="5" max="5" width="3.7109375" style="0" customWidth="1"/>
    <col min="6" max="6" width="0.2890625" style="0" customWidth="1"/>
    <col min="7" max="15" width="3.7109375" style="0" customWidth="1"/>
    <col min="16" max="16" width="0.2890625" style="0" customWidth="1"/>
    <col min="17" max="17" width="3.7109375" style="101" customWidth="1"/>
    <col min="18" max="18" width="3.7109375" style="0" customWidth="1"/>
    <col min="19" max="19" width="0.2890625" style="0" customWidth="1"/>
    <col min="20" max="20" width="3.7109375" style="101" customWidth="1"/>
    <col min="21" max="21" width="0.2890625" style="0" customWidth="1"/>
    <col min="22" max="22" width="3.7109375" style="101" customWidth="1"/>
    <col min="23" max="23" width="3.7109375" style="0" customWidth="1"/>
    <col min="24" max="24" width="0.2890625" style="0" customWidth="1"/>
    <col min="25" max="25" width="3.7109375" style="101" customWidth="1"/>
    <col min="26" max="26" width="3.7109375" style="0" customWidth="1"/>
    <col min="27" max="27" width="0.2890625" style="0" customWidth="1"/>
    <col min="28" max="29" width="3.7109375" style="0" customWidth="1"/>
    <col min="30" max="30" width="0.2890625" style="0" customWidth="1"/>
    <col min="31" max="32" width="3.7109375" style="0" customWidth="1"/>
    <col min="33" max="33" width="0.2890625" style="0" customWidth="1"/>
    <col min="34" max="34" width="3.7109375" style="0" customWidth="1"/>
    <col min="35" max="35" width="0.2890625" style="0" customWidth="1"/>
    <col min="36" max="36" width="3.7109375" style="0" customWidth="1"/>
  </cols>
  <sheetData>
    <row r="2" spans="1:36" ht="12.75">
      <c r="A2" s="63"/>
      <c r="B2" s="63"/>
      <c r="C2" s="63"/>
      <c r="D2" s="63"/>
      <c r="E2" s="63"/>
      <c r="F2" s="63"/>
      <c r="G2" s="63"/>
      <c r="H2" s="63"/>
      <c r="I2" s="123" t="s">
        <v>92</v>
      </c>
      <c r="J2" s="125"/>
      <c r="K2" s="63"/>
      <c r="L2" s="63"/>
      <c r="M2" s="63"/>
      <c r="N2" s="195" t="s">
        <v>93</v>
      </c>
      <c r="O2" s="196"/>
      <c r="P2" s="62"/>
      <c r="Q2" s="62"/>
      <c r="R2" s="123" t="s">
        <v>94</v>
      </c>
      <c r="S2" s="124"/>
      <c r="T2" s="125"/>
      <c r="U2" s="62"/>
      <c r="V2" s="63"/>
      <c r="W2" s="123" t="s">
        <v>94</v>
      </c>
      <c r="X2" s="124"/>
      <c r="Y2" s="125"/>
      <c r="Z2" s="63"/>
      <c r="AA2" s="63"/>
      <c r="AB2" s="63"/>
      <c r="AC2" s="47"/>
      <c r="AD2" s="47"/>
      <c r="AI2" s="47"/>
      <c r="AJ2" s="47"/>
    </row>
    <row r="3" spans="1:36" ht="12.75">
      <c r="A3" s="65" t="s">
        <v>95</v>
      </c>
      <c r="B3" s="63"/>
      <c r="C3" s="65"/>
      <c r="D3" s="63"/>
      <c r="E3" s="65"/>
      <c r="F3" s="63"/>
      <c r="G3" s="65" t="s">
        <v>96</v>
      </c>
      <c r="H3" s="63"/>
      <c r="I3" s="126" t="s">
        <v>94</v>
      </c>
      <c r="J3" s="105"/>
      <c r="K3" s="63"/>
      <c r="L3" s="65" t="s">
        <v>95</v>
      </c>
      <c r="M3" s="63"/>
      <c r="N3" s="203" t="s">
        <v>97</v>
      </c>
      <c r="O3" s="204"/>
      <c r="P3" s="62"/>
      <c r="Q3" s="62"/>
      <c r="R3" s="126" t="s">
        <v>98</v>
      </c>
      <c r="S3" s="127"/>
      <c r="T3" s="105"/>
      <c r="U3" s="62"/>
      <c r="V3" s="63"/>
      <c r="W3" s="126" t="s">
        <v>99</v>
      </c>
      <c r="X3" s="127"/>
      <c r="Y3" s="105"/>
      <c r="Z3" s="63"/>
      <c r="AA3" s="63"/>
      <c r="AB3" s="65" t="s">
        <v>96</v>
      </c>
      <c r="AC3" s="47"/>
      <c r="AD3" s="47"/>
      <c r="AI3" s="47"/>
      <c r="AJ3" s="47"/>
    </row>
    <row r="4" spans="1:36" ht="12.75">
      <c r="A4" s="63"/>
      <c r="B4" s="63"/>
      <c r="C4" s="63"/>
      <c r="D4" s="63"/>
      <c r="E4" s="63"/>
      <c r="F4" s="63"/>
      <c r="G4" s="63"/>
      <c r="H4" s="63"/>
      <c r="I4" s="206" t="s">
        <v>100</v>
      </c>
      <c r="J4" s="208"/>
      <c r="K4" s="63"/>
      <c r="L4" s="63"/>
      <c r="M4" s="63"/>
      <c r="N4" s="143"/>
      <c r="O4" s="144"/>
      <c r="P4" s="62"/>
      <c r="Q4" s="62"/>
      <c r="R4" s="106" t="s">
        <v>101</v>
      </c>
      <c r="S4" s="107"/>
      <c r="T4" s="108"/>
      <c r="U4" s="62"/>
      <c r="V4" s="63"/>
      <c r="W4" s="143"/>
      <c r="X4" s="205"/>
      <c r="Y4" s="144"/>
      <c r="Z4" s="63"/>
      <c r="AA4" s="63"/>
      <c r="AB4" s="63"/>
      <c r="AC4" s="47"/>
      <c r="AD4" s="47"/>
      <c r="AI4" s="47"/>
      <c r="AJ4" s="47"/>
    </row>
    <row r="5" spans="1:36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47"/>
      <c r="AD5" s="47"/>
      <c r="AI5" s="47"/>
      <c r="AJ5" s="47"/>
    </row>
    <row r="6" spans="1:36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195"/>
      <c r="S6" s="212"/>
      <c r="T6" s="196"/>
      <c r="U6" s="62"/>
      <c r="V6" s="48"/>
      <c r="W6" s="62"/>
      <c r="X6" s="62"/>
      <c r="Y6" s="62"/>
      <c r="Z6" s="63"/>
      <c r="AA6" s="63"/>
      <c r="AB6" s="63"/>
      <c r="AC6" s="47"/>
      <c r="AD6" s="47"/>
      <c r="AI6" s="47"/>
      <c r="AJ6" s="47"/>
    </row>
    <row r="7" spans="1:36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26" t="s">
        <v>102</v>
      </c>
      <c r="S7" s="127"/>
      <c r="T7" s="105"/>
      <c r="U7" s="62"/>
      <c r="V7" s="48"/>
      <c r="W7" s="93" t="s">
        <v>180</v>
      </c>
      <c r="X7" s="93"/>
      <c r="Y7" s="93"/>
      <c r="Z7" s="63"/>
      <c r="AA7" s="63"/>
      <c r="AB7" s="63"/>
      <c r="AC7" s="47"/>
      <c r="AD7" s="47"/>
      <c r="AI7" s="47"/>
      <c r="AJ7" s="47"/>
    </row>
    <row r="8" spans="1:30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106" t="s">
        <v>103</v>
      </c>
      <c r="S8" s="107"/>
      <c r="T8" s="108"/>
      <c r="U8" s="62"/>
      <c r="V8" s="48"/>
      <c r="W8" s="62"/>
      <c r="X8" s="62"/>
      <c r="Y8" s="62"/>
      <c r="Z8" s="63"/>
      <c r="AA8" s="63"/>
      <c r="AB8" s="63"/>
      <c r="AC8" s="47"/>
      <c r="AD8" s="47"/>
    </row>
    <row r="9" spans="1:30" ht="6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76"/>
      <c r="S9" s="76"/>
      <c r="T9" s="76"/>
      <c r="U9" s="62"/>
      <c r="V9" s="48"/>
      <c r="W9" s="62"/>
      <c r="X9" s="62"/>
      <c r="Y9" s="62"/>
      <c r="Z9" s="63"/>
      <c r="AA9" s="63"/>
      <c r="AB9" s="63"/>
      <c r="AC9" s="47"/>
      <c r="AD9" s="47"/>
    </row>
    <row r="10" spans="1:36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47"/>
      <c r="AD10" s="47"/>
      <c r="AE10" s="47"/>
      <c r="AF10" s="49"/>
      <c r="AG10" s="49"/>
      <c r="AH10" s="49"/>
      <c r="AI10" s="49"/>
      <c r="AJ10" s="49"/>
    </row>
    <row r="11" spans="1:36" ht="6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47"/>
      <c r="AD11" s="47"/>
      <c r="AE11" s="47"/>
      <c r="AF11" s="47"/>
      <c r="AG11" s="47"/>
      <c r="AH11" s="47"/>
      <c r="AI11" s="47"/>
      <c r="AJ11" s="47"/>
    </row>
    <row r="12" spans="1:36" ht="12.75">
      <c r="A12" s="123" t="s">
        <v>104</v>
      </c>
      <c r="B12" s="124"/>
      <c r="C12" s="125"/>
      <c r="D12" s="62"/>
      <c r="E12" s="63"/>
      <c r="F12" s="63"/>
      <c r="G12" s="63"/>
      <c r="H12" s="63"/>
      <c r="I12" s="123" t="s">
        <v>105</v>
      </c>
      <c r="J12" s="125"/>
      <c r="K12" s="63"/>
      <c r="L12" s="63"/>
      <c r="M12" s="63"/>
      <c r="N12" s="123" t="s">
        <v>106</v>
      </c>
      <c r="O12" s="125"/>
      <c r="P12" s="76"/>
      <c r="Q12" s="62"/>
      <c r="R12" s="62"/>
      <c r="S12" s="62"/>
      <c r="T12" s="63"/>
      <c r="U12" s="63"/>
      <c r="V12" s="123" t="s">
        <v>107</v>
      </c>
      <c r="W12" s="125"/>
      <c r="X12" s="62"/>
      <c r="Y12" s="63"/>
      <c r="Z12" s="63"/>
      <c r="AA12" s="63"/>
      <c r="AB12" s="63"/>
      <c r="AC12" s="79"/>
      <c r="AD12" s="80"/>
      <c r="AE12" s="81"/>
      <c r="AF12" s="220" t="s">
        <v>108</v>
      </c>
      <c r="AG12" s="220"/>
      <c r="AH12" s="220"/>
      <c r="AI12" s="220"/>
      <c r="AJ12" s="221"/>
    </row>
    <row r="13" spans="1:36" ht="13.5" thickBot="1">
      <c r="A13" s="126" t="s">
        <v>109</v>
      </c>
      <c r="B13" s="127"/>
      <c r="C13" s="105"/>
      <c r="D13" s="62"/>
      <c r="E13" s="63"/>
      <c r="F13" s="63"/>
      <c r="G13" s="65" t="s">
        <v>96</v>
      </c>
      <c r="H13" s="63"/>
      <c r="I13" s="126" t="s">
        <v>109</v>
      </c>
      <c r="J13" s="105"/>
      <c r="K13" s="63"/>
      <c r="L13" s="65" t="s">
        <v>96</v>
      </c>
      <c r="M13" s="63"/>
      <c r="N13" s="126"/>
      <c r="O13" s="105"/>
      <c r="P13" s="76"/>
      <c r="Q13" s="62"/>
      <c r="R13" s="65" t="s">
        <v>95</v>
      </c>
      <c r="S13" s="62"/>
      <c r="T13" s="63"/>
      <c r="U13" s="63"/>
      <c r="V13" s="126" t="s">
        <v>110</v>
      </c>
      <c r="W13" s="105"/>
      <c r="X13" s="62"/>
      <c r="Y13" s="63"/>
      <c r="Z13" s="63"/>
      <c r="AA13" s="63"/>
      <c r="AB13" s="63"/>
      <c r="AC13" s="82"/>
      <c r="AD13" s="83"/>
      <c r="AE13" s="84"/>
      <c r="AF13" s="84"/>
      <c r="AG13" s="84"/>
      <c r="AH13" s="84"/>
      <c r="AI13" s="83"/>
      <c r="AJ13" s="85"/>
    </row>
    <row r="14" spans="1:36" ht="13.5" thickTop="1">
      <c r="A14" s="206" t="s">
        <v>100</v>
      </c>
      <c r="B14" s="207"/>
      <c r="C14" s="208"/>
      <c r="D14" s="62"/>
      <c r="E14" s="63"/>
      <c r="F14" s="63"/>
      <c r="G14" s="63"/>
      <c r="H14" s="63"/>
      <c r="I14" s="206" t="s">
        <v>100</v>
      </c>
      <c r="J14" s="208"/>
      <c r="K14" s="63"/>
      <c r="L14" s="63"/>
      <c r="M14" s="63"/>
      <c r="N14" s="206" t="s">
        <v>100</v>
      </c>
      <c r="O14" s="208"/>
      <c r="P14" s="86"/>
      <c r="Q14" s="62"/>
      <c r="R14" s="62"/>
      <c r="S14" s="62"/>
      <c r="T14" s="63"/>
      <c r="U14" s="63"/>
      <c r="V14" s="106" t="s">
        <v>60</v>
      </c>
      <c r="W14" s="108"/>
      <c r="X14" s="76"/>
      <c r="Y14" s="63"/>
      <c r="Z14" s="63"/>
      <c r="AA14" s="63"/>
      <c r="AB14" s="63"/>
      <c r="AC14" s="82"/>
      <c r="AD14" s="87"/>
      <c r="AE14" s="215" t="s">
        <v>111</v>
      </c>
      <c r="AF14" s="216"/>
      <c r="AG14" s="216"/>
      <c r="AH14" s="217"/>
      <c r="AI14" s="87"/>
      <c r="AJ14" s="85"/>
    </row>
    <row r="15" spans="1:36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82"/>
      <c r="AD15" s="87"/>
      <c r="AE15" s="222" t="s">
        <v>112</v>
      </c>
      <c r="AF15" s="223"/>
      <c r="AG15" s="223"/>
      <c r="AH15" s="224"/>
      <c r="AI15" s="87"/>
      <c r="AJ15" s="85"/>
    </row>
    <row r="16" spans="1:36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82"/>
      <c r="AD16" s="87"/>
      <c r="AE16" s="222" t="s">
        <v>113</v>
      </c>
      <c r="AF16" s="223"/>
      <c r="AG16" s="223"/>
      <c r="AH16" s="224"/>
      <c r="AI16" s="87"/>
      <c r="AJ16" s="85"/>
    </row>
    <row r="17" spans="1:36" ht="12.75">
      <c r="A17" s="47"/>
      <c r="B17" s="47"/>
      <c r="C17" s="47"/>
      <c r="D17" s="47"/>
      <c r="E17" s="47"/>
      <c r="F17" s="47"/>
      <c r="G17" s="47"/>
      <c r="H17" s="63"/>
      <c r="I17" s="123" t="s">
        <v>114</v>
      </c>
      <c r="J17" s="125"/>
      <c r="K17" s="63"/>
      <c r="L17" s="63"/>
      <c r="M17" s="63"/>
      <c r="N17" s="123" t="s">
        <v>114</v>
      </c>
      <c r="O17" s="124"/>
      <c r="P17" s="125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82"/>
      <c r="AD17" s="87"/>
      <c r="AE17" s="222" t="s">
        <v>115</v>
      </c>
      <c r="AF17" s="223"/>
      <c r="AG17" s="223"/>
      <c r="AH17" s="224"/>
      <c r="AI17" s="87"/>
      <c r="AJ17" s="85"/>
    </row>
    <row r="18" spans="1:36" ht="12.75">
      <c r="A18" s="65" t="s">
        <v>95</v>
      </c>
      <c r="B18" s="63"/>
      <c r="C18" s="65"/>
      <c r="D18" s="63"/>
      <c r="E18" s="65"/>
      <c r="F18" s="63"/>
      <c r="G18" s="65" t="s">
        <v>96</v>
      </c>
      <c r="H18" s="63"/>
      <c r="I18" s="126" t="s">
        <v>116</v>
      </c>
      <c r="J18" s="105"/>
      <c r="K18" s="63"/>
      <c r="L18" s="65" t="s">
        <v>96</v>
      </c>
      <c r="M18" s="63"/>
      <c r="N18" s="126" t="s">
        <v>117</v>
      </c>
      <c r="O18" s="127"/>
      <c r="P18" s="105"/>
      <c r="Q18" s="88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82"/>
      <c r="AD18" s="87"/>
      <c r="AE18" s="222" t="s">
        <v>118</v>
      </c>
      <c r="AF18" s="223"/>
      <c r="AG18" s="223"/>
      <c r="AH18" s="224"/>
      <c r="AI18" s="87"/>
      <c r="AJ18" s="85"/>
    </row>
    <row r="19" spans="1:36" ht="12.75">
      <c r="A19" s="63"/>
      <c r="B19" s="63"/>
      <c r="C19" s="63"/>
      <c r="D19" s="63"/>
      <c r="E19" s="63"/>
      <c r="F19" s="63"/>
      <c r="G19" s="63"/>
      <c r="H19" s="63"/>
      <c r="I19" s="206" t="s">
        <v>100</v>
      </c>
      <c r="J19" s="208"/>
      <c r="K19" s="63"/>
      <c r="L19" s="63"/>
      <c r="M19" s="63"/>
      <c r="N19" s="206" t="s">
        <v>100</v>
      </c>
      <c r="O19" s="207"/>
      <c r="P19" s="208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82"/>
      <c r="AD19" s="87"/>
      <c r="AE19" s="222" t="s">
        <v>119</v>
      </c>
      <c r="AF19" s="223"/>
      <c r="AG19" s="223"/>
      <c r="AH19" s="224"/>
      <c r="AI19" s="87"/>
      <c r="AJ19" s="85"/>
    </row>
    <row r="20" spans="1:36" ht="13.5" thickBo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82"/>
      <c r="AD20" s="87"/>
      <c r="AE20" s="225" t="s">
        <v>120</v>
      </c>
      <c r="AF20" s="226"/>
      <c r="AG20" s="226"/>
      <c r="AH20" s="227"/>
      <c r="AI20" s="87"/>
      <c r="AJ20" s="85"/>
    </row>
    <row r="21" spans="1:36" ht="13.5" thickTop="1">
      <c r="A21" s="63"/>
      <c r="B21" s="63"/>
      <c r="C21" s="63"/>
      <c r="D21" s="63"/>
      <c r="E21" s="63"/>
      <c r="F21" s="63"/>
      <c r="G21" s="63"/>
      <c r="H21" s="63"/>
      <c r="I21" s="65" t="s">
        <v>95</v>
      </c>
      <c r="J21" s="63"/>
      <c r="K21" s="63"/>
      <c r="L21" s="63"/>
      <c r="M21" s="63"/>
      <c r="N21" s="65" t="s">
        <v>95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82"/>
      <c r="AD21" s="83"/>
      <c r="AE21" s="83"/>
      <c r="AF21" s="83"/>
      <c r="AG21" s="83"/>
      <c r="AH21" s="83"/>
      <c r="AI21" s="83"/>
      <c r="AJ21" s="85"/>
    </row>
    <row r="22" spans="1:36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89"/>
      <c r="AD22" s="94"/>
      <c r="AE22" s="94"/>
      <c r="AF22" s="94"/>
      <c r="AG22" s="94"/>
      <c r="AH22" s="94"/>
      <c r="AI22" s="94"/>
      <c r="AJ22" s="95"/>
    </row>
    <row r="23" spans="1:36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47"/>
      <c r="AD23" s="47"/>
      <c r="AE23" s="47"/>
      <c r="AF23" s="47"/>
      <c r="AG23" s="47"/>
      <c r="AH23" s="47"/>
      <c r="AI23" s="47"/>
      <c r="AJ23" s="47"/>
    </row>
    <row r="24" spans="1:36" ht="12.75">
      <c r="A24" s="47"/>
      <c r="B24" s="63"/>
      <c r="C24" s="63"/>
      <c r="D24" s="63"/>
      <c r="E24" s="123" t="s">
        <v>121</v>
      </c>
      <c r="F24" s="124"/>
      <c r="G24" s="125"/>
      <c r="H24" s="63"/>
      <c r="I24" s="63"/>
      <c r="J24" s="63"/>
      <c r="K24" s="123" t="s">
        <v>122</v>
      </c>
      <c r="L24" s="125"/>
      <c r="M24" s="63"/>
      <c r="N24" s="63"/>
      <c r="O24" s="63"/>
      <c r="P24" s="63"/>
      <c r="Q24" s="123" t="s">
        <v>123</v>
      </c>
      <c r="R24" s="125"/>
      <c r="S24" s="62"/>
      <c r="T24" s="63"/>
      <c r="U24" s="63"/>
      <c r="V24" s="63"/>
      <c r="W24" s="63"/>
      <c r="X24" s="63"/>
      <c r="Y24" s="123" t="s">
        <v>124</v>
      </c>
      <c r="Z24" s="125"/>
      <c r="AA24" s="62"/>
      <c r="AB24" s="63"/>
      <c r="AC24" s="47"/>
      <c r="AD24" s="47"/>
      <c r="AE24" s="47"/>
      <c r="AF24" s="47"/>
      <c r="AG24" s="197" t="s">
        <v>125</v>
      </c>
      <c r="AH24" s="197"/>
      <c r="AI24" s="197"/>
      <c r="AJ24" s="197"/>
    </row>
    <row r="25" spans="1:36" ht="12.75">
      <c r="A25" s="62"/>
      <c r="B25" s="63"/>
      <c r="C25" s="63"/>
      <c r="D25" s="63"/>
      <c r="E25" s="126" t="s">
        <v>126</v>
      </c>
      <c r="F25" s="127"/>
      <c r="G25" s="105"/>
      <c r="H25" s="63"/>
      <c r="I25" s="65" t="s">
        <v>96</v>
      </c>
      <c r="J25" s="63"/>
      <c r="K25" s="126" t="s">
        <v>127</v>
      </c>
      <c r="L25" s="105"/>
      <c r="M25" s="63"/>
      <c r="N25" s="65" t="s">
        <v>95</v>
      </c>
      <c r="O25" s="63"/>
      <c r="P25" s="63"/>
      <c r="Q25" s="126" t="s">
        <v>127</v>
      </c>
      <c r="R25" s="105"/>
      <c r="S25" s="62"/>
      <c r="T25" s="63"/>
      <c r="U25" s="63"/>
      <c r="V25" s="65" t="s">
        <v>95</v>
      </c>
      <c r="W25" s="63"/>
      <c r="X25" s="63"/>
      <c r="Y25" s="126" t="s">
        <v>128</v>
      </c>
      <c r="Z25" s="105"/>
      <c r="AA25" s="62"/>
      <c r="AB25" s="63"/>
      <c r="AC25" s="96"/>
      <c r="AD25" s="47"/>
      <c r="AE25" s="96"/>
      <c r="AF25" s="47"/>
      <c r="AG25" s="201" t="s">
        <v>129</v>
      </c>
      <c r="AH25" s="201"/>
      <c r="AI25" s="201"/>
      <c r="AJ25" s="201"/>
    </row>
    <row r="26" spans="1:36" ht="12.75">
      <c r="A26" s="63"/>
      <c r="B26" s="63"/>
      <c r="C26" s="63"/>
      <c r="D26" s="63"/>
      <c r="E26" s="106" t="s">
        <v>130</v>
      </c>
      <c r="F26" s="107"/>
      <c r="G26" s="108"/>
      <c r="H26" s="63"/>
      <c r="I26" s="63"/>
      <c r="J26" s="63"/>
      <c r="K26" s="206" t="s">
        <v>100</v>
      </c>
      <c r="L26" s="208"/>
      <c r="M26" s="63"/>
      <c r="N26" s="63"/>
      <c r="O26" s="63"/>
      <c r="P26" s="63"/>
      <c r="Q26" s="106" t="s">
        <v>131</v>
      </c>
      <c r="R26" s="108"/>
      <c r="S26" s="62"/>
      <c r="T26" s="63"/>
      <c r="U26" s="63"/>
      <c r="V26" s="63"/>
      <c r="W26" s="63"/>
      <c r="X26" s="63"/>
      <c r="Y26" s="106" t="s">
        <v>132</v>
      </c>
      <c r="Z26" s="108"/>
      <c r="AA26" s="62"/>
      <c r="AB26" s="63"/>
      <c r="AC26" s="47"/>
      <c r="AD26" s="47"/>
      <c r="AE26" s="47"/>
      <c r="AF26" s="47"/>
      <c r="AG26" s="193" t="s">
        <v>133</v>
      </c>
      <c r="AH26" s="193"/>
      <c r="AI26" s="193"/>
      <c r="AJ26" s="193"/>
    </row>
    <row r="27" spans="1:36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47"/>
      <c r="AD27" s="47"/>
      <c r="AE27" s="47"/>
      <c r="AF27" s="47"/>
      <c r="AG27" s="47"/>
      <c r="AH27" s="47"/>
      <c r="AI27" s="47"/>
      <c r="AJ27" s="47"/>
    </row>
    <row r="28" spans="1:36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5" t="s">
        <v>96</v>
      </c>
      <c r="L28" s="218" t="s">
        <v>134</v>
      </c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52"/>
      <c r="AG28" s="52"/>
      <c r="AH28" s="52"/>
      <c r="AI28" s="47"/>
      <c r="AJ28" s="47"/>
    </row>
    <row r="29" spans="1:36" ht="19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47"/>
      <c r="AD29" s="47"/>
      <c r="AE29" s="47"/>
      <c r="AF29" s="47"/>
      <c r="AG29" s="47"/>
      <c r="AH29" s="47"/>
      <c r="AI29" s="47"/>
      <c r="AJ29" s="47"/>
    </row>
    <row r="30" spans="1:36" ht="12.75">
      <c r="A30" s="63"/>
      <c r="B30" s="63"/>
      <c r="C30" s="63"/>
      <c r="D30" s="63"/>
      <c r="E30" s="63"/>
      <c r="F30" s="63"/>
      <c r="G30" s="90" t="s">
        <v>135</v>
      </c>
      <c r="H30" s="90"/>
      <c r="I30" s="90"/>
      <c r="J30" s="90"/>
      <c r="K30" s="90"/>
      <c r="L30" s="90"/>
      <c r="M30" s="90"/>
      <c r="N30" s="90"/>
      <c r="O30" s="90"/>
      <c r="P30" s="51"/>
      <c r="Q30" s="63"/>
      <c r="R30" s="63"/>
      <c r="S30" s="63"/>
      <c r="T30" s="63"/>
      <c r="U30" s="63"/>
      <c r="V30" s="63"/>
      <c r="X30" s="64"/>
      <c r="Y30" s="64"/>
      <c r="Z30" s="193" t="s">
        <v>136</v>
      </c>
      <c r="AA30" s="193"/>
      <c r="AB30" s="193"/>
      <c r="AC30" s="193"/>
      <c r="AD30" s="47"/>
      <c r="AE30" s="47"/>
      <c r="AF30" s="47"/>
      <c r="AG30" s="47"/>
      <c r="AH30" s="47"/>
      <c r="AI30" s="47"/>
      <c r="AJ30" s="47"/>
    </row>
    <row r="31" spans="1:36" ht="12.75">
      <c r="A31" s="193" t="s">
        <v>137</v>
      </c>
      <c r="B31" s="193"/>
      <c r="C31" s="193"/>
      <c r="D31" s="193"/>
      <c r="E31" s="19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48"/>
      <c r="S31" s="86"/>
      <c r="T31" s="86"/>
      <c r="U31" s="86"/>
      <c r="V31" s="93" t="s">
        <v>138</v>
      </c>
      <c r="W31" s="93"/>
      <c r="X31" s="93"/>
      <c r="Y31" s="93"/>
      <c r="Z31" s="93"/>
      <c r="AA31" s="64"/>
      <c r="AB31" s="213" t="s">
        <v>139</v>
      </c>
      <c r="AC31" s="213"/>
      <c r="AD31" s="213"/>
      <c r="AE31" s="213"/>
      <c r="AF31" s="213"/>
      <c r="AG31" s="213"/>
      <c r="AH31" s="213"/>
      <c r="AI31" s="213"/>
      <c r="AJ31" s="48"/>
    </row>
    <row r="32" spans="1:36" ht="12.75">
      <c r="A32" s="47"/>
      <c r="B32" s="47"/>
      <c r="C32" s="62"/>
      <c r="D32" s="62"/>
      <c r="E32" s="62"/>
      <c r="F32" s="62"/>
      <c r="G32" s="123" t="s">
        <v>140</v>
      </c>
      <c r="H32" s="125"/>
      <c r="I32" s="62"/>
      <c r="J32" s="62"/>
      <c r="K32" s="62"/>
      <c r="L32" s="123" t="s">
        <v>141</v>
      </c>
      <c r="M32" s="125"/>
      <c r="N32" s="47"/>
      <c r="O32" s="47"/>
      <c r="P32" s="47"/>
      <c r="Q32" s="48"/>
      <c r="R32" s="111" t="s">
        <v>142</v>
      </c>
      <c r="S32" s="211"/>
      <c r="T32" s="112"/>
      <c r="U32" s="97"/>
      <c r="V32" s="63"/>
      <c r="W32" s="96"/>
      <c r="X32" s="87"/>
      <c r="Y32" s="96"/>
      <c r="Z32" s="47"/>
      <c r="AA32" s="87"/>
      <c r="AB32" s="111" t="s">
        <v>143</v>
      </c>
      <c r="AC32" s="112"/>
      <c r="AD32" s="47"/>
      <c r="AE32" s="97"/>
      <c r="AF32" s="47"/>
      <c r="AG32" s="47"/>
      <c r="AH32" s="47"/>
      <c r="AI32" s="97"/>
      <c r="AJ32" s="47"/>
    </row>
    <row r="33" spans="1:36" ht="12.75">
      <c r="A33" s="47"/>
      <c r="B33" s="47"/>
      <c r="C33" s="65" t="s">
        <v>96</v>
      </c>
      <c r="D33" s="47"/>
      <c r="E33" s="47"/>
      <c r="F33" s="62"/>
      <c r="G33" s="126" t="s">
        <v>144</v>
      </c>
      <c r="H33" s="105"/>
      <c r="I33" s="62"/>
      <c r="J33" s="65" t="s">
        <v>96</v>
      </c>
      <c r="K33" s="62"/>
      <c r="L33" s="126" t="s">
        <v>144</v>
      </c>
      <c r="M33" s="105"/>
      <c r="N33" s="47"/>
      <c r="O33" s="231" t="s">
        <v>95</v>
      </c>
      <c r="P33" s="232"/>
      <c r="Q33" s="48"/>
      <c r="R33" s="109" t="s">
        <v>132</v>
      </c>
      <c r="S33" s="214"/>
      <c r="T33" s="110"/>
      <c r="U33" s="97"/>
      <c r="W33" s="47"/>
      <c r="X33" s="47"/>
      <c r="Y33" s="48"/>
      <c r="AA33" s="47"/>
      <c r="AB33" s="74" t="s">
        <v>145</v>
      </c>
      <c r="AC33" s="61"/>
      <c r="AD33" s="47"/>
      <c r="AE33" s="97"/>
      <c r="AF33" s="96"/>
      <c r="AG33" s="47"/>
      <c r="AH33" s="96"/>
      <c r="AI33" s="47"/>
      <c r="AJ33" s="47"/>
    </row>
    <row r="34" spans="1:36" ht="1.5" customHeight="1">
      <c r="A34" s="47"/>
      <c r="B34" s="47"/>
      <c r="C34" s="62"/>
      <c r="D34" s="47"/>
      <c r="E34" s="47"/>
      <c r="F34" s="62"/>
      <c r="G34" s="71"/>
      <c r="H34" s="75"/>
      <c r="I34" s="62"/>
      <c r="J34" s="62"/>
      <c r="K34" s="62"/>
      <c r="L34" s="71"/>
      <c r="M34" s="75"/>
      <c r="N34" s="47"/>
      <c r="O34" s="62"/>
      <c r="P34" s="62"/>
      <c r="Q34" s="48"/>
      <c r="R34" s="98"/>
      <c r="S34" s="99"/>
      <c r="T34" s="100"/>
      <c r="U34" s="97"/>
      <c r="W34" s="47"/>
      <c r="X34" s="47"/>
      <c r="Y34" s="48"/>
      <c r="AA34" s="47"/>
      <c r="AB34" s="102"/>
      <c r="AC34" s="103"/>
      <c r="AD34" s="47"/>
      <c r="AE34" s="97"/>
      <c r="AF34" s="104"/>
      <c r="AG34" s="47"/>
      <c r="AH34" s="87"/>
      <c r="AI34" s="47"/>
      <c r="AJ34" s="47"/>
    </row>
    <row r="35" spans="1:36" ht="12.75">
      <c r="A35" s="47"/>
      <c r="B35" s="47"/>
      <c r="C35" s="62"/>
      <c r="D35" s="62"/>
      <c r="E35" s="62"/>
      <c r="F35" s="62"/>
      <c r="G35" s="106" t="s">
        <v>146</v>
      </c>
      <c r="H35" s="108"/>
      <c r="I35" s="62"/>
      <c r="J35" s="62"/>
      <c r="K35" s="62"/>
      <c r="L35" s="106" t="s">
        <v>146</v>
      </c>
      <c r="M35" s="108"/>
      <c r="N35" s="47"/>
      <c r="O35" s="47"/>
      <c r="P35" s="47"/>
      <c r="Q35" s="48"/>
      <c r="R35" s="91" t="s">
        <v>147</v>
      </c>
      <c r="S35" s="236"/>
      <c r="T35" s="92"/>
      <c r="U35" s="97"/>
      <c r="V35" s="63"/>
      <c r="W35" s="65" t="s">
        <v>95</v>
      </c>
      <c r="X35" s="62"/>
      <c r="Y35" s="48"/>
      <c r="Z35" s="47"/>
      <c r="AA35" s="62"/>
      <c r="AB35" s="209" t="s">
        <v>148</v>
      </c>
      <c r="AC35" s="210"/>
      <c r="AD35" s="47"/>
      <c r="AE35" s="97"/>
      <c r="AF35" s="65" t="s">
        <v>95</v>
      </c>
      <c r="AG35" s="47"/>
      <c r="AH35" s="47"/>
      <c r="AI35" s="62"/>
      <c r="AJ35" s="48"/>
    </row>
    <row r="36" spans="1:36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47"/>
      <c r="AD36" s="47"/>
      <c r="AE36" s="47"/>
      <c r="AF36" s="47"/>
      <c r="AG36" s="47"/>
      <c r="AH36" s="47"/>
      <c r="AI36" s="47"/>
      <c r="AJ36" s="47"/>
    </row>
    <row r="37" spans="1:36" ht="12.75">
      <c r="A37" s="63"/>
      <c r="B37" s="63"/>
      <c r="C37" s="47"/>
      <c r="D37" s="47"/>
      <c r="E37" s="47"/>
      <c r="F37" s="63"/>
      <c r="G37" s="63"/>
      <c r="H37" s="63"/>
      <c r="I37" s="63"/>
      <c r="J37" s="63"/>
      <c r="K37" s="63"/>
      <c r="L37" s="65" t="s">
        <v>96</v>
      </c>
      <c r="M37" s="63"/>
      <c r="N37" s="63"/>
      <c r="O37" s="63"/>
      <c r="P37" s="63"/>
      <c r="Q37" s="63"/>
      <c r="R37" s="65" t="s">
        <v>96</v>
      </c>
      <c r="S37" s="62"/>
      <c r="T37" s="140" t="s">
        <v>149</v>
      </c>
      <c r="U37" s="140"/>
      <c r="V37" s="140"/>
      <c r="W37" s="140"/>
      <c r="X37" s="140"/>
      <c r="Y37" s="140"/>
      <c r="Z37" s="140"/>
      <c r="AA37" s="140"/>
      <c r="AB37" s="140"/>
      <c r="AC37" s="63"/>
      <c r="AD37" s="47"/>
      <c r="AE37" s="47"/>
      <c r="AF37" s="47"/>
      <c r="AG37" s="47"/>
      <c r="AH37" s="47"/>
      <c r="AI37" s="47"/>
      <c r="AJ37" s="47"/>
    </row>
    <row r="38" spans="1:36" ht="19.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4" t="s">
        <v>150</v>
      </c>
      <c r="W38" s="63"/>
      <c r="X38" s="63"/>
      <c r="Y38" s="63"/>
      <c r="Z38" s="63"/>
      <c r="AA38" s="63"/>
      <c r="AB38" s="63"/>
      <c r="AC38" s="47"/>
      <c r="AD38" s="47"/>
      <c r="AE38" s="47"/>
      <c r="AF38" s="47"/>
      <c r="AG38" s="47"/>
      <c r="AH38" s="47"/>
      <c r="AI38" s="47"/>
      <c r="AJ38" s="47"/>
    </row>
    <row r="39" spans="1:36" ht="13.5" thickBot="1">
      <c r="A39" s="123" t="s">
        <v>106</v>
      </c>
      <c r="B39" s="124"/>
      <c r="C39" s="124"/>
      <c r="D39" s="125"/>
      <c r="E39" s="63"/>
      <c r="F39" s="63"/>
      <c r="G39" s="63"/>
      <c r="H39" s="63"/>
      <c r="I39" s="123">
        <v>6</v>
      </c>
      <c r="J39" s="125"/>
      <c r="K39" s="63"/>
      <c r="L39" s="63"/>
      <c r="M39" s="63"/>
      <c r="N39" s="195" t="s">
        <v>58</v>
      </c>
      <c r="O39" s="212"/>
      <c r="P39" s="196"/>
      <c r="Q39" s="115" t="s">
        <v>59</v>
      </c>
      <c r="R39" s="116"/>
      <c r="S39" s="62"/>
      <c r="T39" s="62"/>
      <c r="U39" s="62"/>
      <c r="V39" s="63"/>
      <c r="W39" s="63"/>
      <c r="X39" s="63"/>
      <c r="AH39" s="47"/>
      <c r="AI39" s="47"/>
      <c r="AJ39" s="47"/>
    </row>
    <row r="40" spans="1:36" ht="13.5" thickTop="1">
      <c r="A40" s="126" t="s">
        <v>151</v>
      </c>
      <c r="B40" s="127"/>
      <c r="C40" s="127"/>
      <c r="D40" s="105"/>
      <c r="E40" s="63"/>
      <c r="F40" s="63"/>
      <c r="G40" s="65" t="s">
        <v>95</v>
      </c>
      <c r="H40" s="63"/>
      <c r="I40" s="126" t="s">
        <v>152</v>
      </c>
      <c r="J40" s="105"/>
      <c r="K40" s="63"/>
      <c r="L40" s="65" t="s">
        <v>95</v>
      </c>
      <c r="M40" s="63"/>
      <c r="N40" s="203"/>
      <c r="O40" s="93"/>
      <c r="P40" s="204"/>
      <c r="Q40" s="55"/>
      <c r="R40" s="62"/>
      <c r="S40" s="62"/>
      <c r="T40" s="117"/>
      <c r="U40" s="47"/>
      <c r="V40" s="96"/>
      <c r="W40" s="63"/>
      <c r="X40" s="63"/>
      <c r="Y40" s="233" t="s">
        <v>181</v>
      </c>
      <c r="Z40" s="234"/>
      <c r="AA40" s="234"/>
      <c r="AB40" s="234"/>
      <c r="AC40" s="234"/>
      <c r="AD40" s="234"/>
      <c r="AE40" s="234"/>
      <c r="AF40" s="234"/>
      <c r="AG40" s="235"/>
      <c r="AH40" s="47"/>
      <c r="AI40" s="47"/>
      <c r="AJ40" s="47"/>
    </row>
    <row r="41" spans="1:36" ht="12.75">
      <c r="A41" s="143" t="s">
        <v>153</v>
      </c>
      <c r="B41" s="205"/>
      <c r="C41" s="205"/>
      <c r="D41" s="144"/>
      <c r="E41" s="63"/>
      <c r="F41" s="63"/>
      <c r="G41" s="63"/>
      <c r="H41" s="63"/>
      <c r="I41" s="143" t="s">
        <v>103</v>
      </c>
      <c r="J41" s="144"/>
      <c r="K41" s="63"/>
      <c r="L41" s="63"/>
      <c r="M41" s="63"/>
      <c r="N41" s="72" t="s">
        <v>154</v>
      </c>
      <c r="O41" s="73"/>
      <c r="P41" s="73"/>
      <c r="Q41" s="58" t="s">
        <v>61</v>
      </c>
      <c r="R41" s="62"/>
      <c r="S41" s="62"/>
      <c r="T41" s="62"/>
      <c r="U41" s="62"/>
      <c r="V41" s="63"/>
      <c r="W41" s="63"/>
      <c r="X41" s="63"/>
      <c r="Y41" s="228" t="s">
        <v>155</v>
      </c>
      <c r="Z41" s="214"/>
      <c r="AA41" s="214"/>
      <c r="AB41" s="214"/>
      <c r="AC41" s="214"/>
      <c r="AD41" s="214"/>
      <c r="AE41" s="214"/>
      <c r="AF41" s="214"/>
      <c r="AG41" s="118"/>
      <c r="AH41" s="47"/>
      <c r="AI41" s="47"/>
      <c r="AJ41" s="47"/>
    </row>
    <row r="42" spans="1:36" ht="13.5" thickBo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 t="s">
        <v>156</v>
      </c>
      <c r="U42" s="63"/>
      <c r="V42" s="63"/>
      <c r="W42" s="63"/>
      <c r="X42" s="63"/>
      <c r="Y42" s="229" t="s">
        <v>157</v>
      </c>
      <c r="Z42" s="230"/>
      <c r="AA42" s="230"/>
      <c r="AB42" s="230"/>
      <c r="AC42" s="230"/>
      <c r="AD42" s="230"/>
      <c r="AE42" s="230"/>
      <c r="AF42" s="230"/>
      <c r="AG42" s="119"/>
      <c r="AH42" s="47"/>
      <c r="AI42" s="47"/>
      <c r="AJ42" s="47"/>
    </row>
    <row r="43" spans="1:36" ht="13.5" thickTop="1">
      <c r="A43" s="63"/>
      <c r="B43" s="63"/>
      <c r="C43" s="63"/>
      <c r="D43" s="63"/>
      <c r="E43" s="63"/>
      <c r="F43" s="63"/>
      <c r="G43" s="123" t="s">
        <v>96</v>
      </c>
      <c r="H43" s="125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47"/>
      <c r="AD43" s="47"/>
      <c r="AE43" s="47"/>
      <c r="AF43" s="47"/>
      <c r="AG43" s="47"/>
      <c r="AH43" s="47"/>
      <c r="AI43" s="47"/>
      <c r="AJ43" s="47"/>
    </row>
    <row r="44" spans="1:36" ht="12.75">
      <c r="A44" s="63"/>
      <c r="B44" s="63"/>
      <c r="C44" s="63"/>
      <c r="D44" s="63"/>
      <c r="E44" s="63"/>
      <c r="F44" s="63"/>
      <c r="G44" s="126" t="s">
        <v>121</v>
      </c>
      <c r="H44" s="105"/>
      <c r="I44" s="63"/>
      <c r="J44" s="202" t="s">
        <v>158</v>
      </c>
      <c r="K44" s="202"/>
      <c r="L44" s="202"/>
      <c r="M44" s="202"/>
      <c r="N44" s="202"/>
      <c r="O44" s="202"/>
      <c r="P44" s="60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5" t="s">
        <v>95</v>
      </c>
      <c r="AC44" s="47"/>
      <c r="AD44" s="47"/>
      <c r="AE44" s="47"/>
      <c r="AF44" s="47"/>
      <c r="AG44" s="47"/>
      <c r="AH44" s="47"/>
      <c r="AI44" s="47"/>
      <c r="AJ44" s="47"/>
    </row>
    <row r="45" spans="1:36" ht="12.75">
      <c r="A45" s="63"/>
      <c r="B45" s="63"/>
      <c r="C45" s="63"/>
      <c r="D45" s="63"/>
      <c r="E45" s="63"/>
      <c r="F45" s="63"/>
      <c r="G45" s="106" t="s">
        <v>126</v>
      </c>
      <c r="H45" s="108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47"/>
      <c r="AD45" s="47"/>
      <c r="AE45" s="47"/>
      <c r="AF45" s="47"/>
      <c r="AG45" s="47"/>
      <c r="AH45" s="47"/>
      <c r="AI45" s="47"/>
      <c r="AJ45" s="47"/>
    </row>
    <row r="46" spans="1:36" ht="12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47"/>
      <c r="AD46" s="47"/>
      <c r="AE46" s="47"/>
      <c r="AF46" s="47"/>
      <c r="AG46" s="47"/>
      <c r="AH46" s="47"/>
      <c r="AI46" s="47"/>
      <c r="AJ46" s="47"/>
    </row>
    <row r="47" spans="1:36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114" t="s">
        <v>159</v>
      </c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20"/>
      <c r="X47" s="120"/>
      <c r="Y47" s="120"/>
      <c r="Z47" s="63"/>
      <c r="AA47" s="63"/>
      <c r="AB47" s="63"/>
      <c r="AC47" s="47"/>
      <c r="AD47" s="47"/>
      <c r="AE47" s="47"/>
      <c r="AF47" s="47"/>
      <c r="AG47" s="47"/>
      <c r="AH47" s="47"/>
      <c r="AI47" s="47"/>
      <c r="AJ47" s="47"/>
    </row>
    <row r="48" spans="1:36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63"/>
      <c r="AA48" s="63"/>
      <c r="AB48" s="63"/>
      <c r="AC48" s="47"/>
      <c r="AD48" s="47"/>
      <c r="AE48" s="47"/>
      <c r="AF48" s="47"/>
      <c r="AG48" s="47"/>
      <c r="AH48" s="47"/>
      <c r="AI48" s="47"/>
      <c r="AJ48" s="47"/>
    </row>
    <row r="49" spans="1:36" ht="12.75">
      <c r="A49" s="123" t="s">
        <v>106</v>
      </c>
      <c r="B49" s="124"/>
      <c r="C49" s="125"/>
      <c r="E49" s="63"/>
      <c r="F49" s="123" t="s">
        <v>160</v>
      </c>
      <c r="G49" s="124"/>
      <c r="H49" s="125"/>
      <c r="I49" s="47"/>
      <c r="J49" s="47"/>
      <c r="K49" s="63"/>
      <c r="L49" s="68" t="s">
        <v>161</v>
      </c>
      <c r="M49" s="69"/>
      <c r="N49" s="47"/>
      <c r="O49" s="47"/>
      <c r="P49" s="47"/>
      <c r="S49" s="47"/>
      <c r="T49" s="123" t="s">
        <v>162</v>
      </c>
      <c r="U49" s="124"/>
      <c r="V49" s="125"/>
      <c r="Z49" s="47"/>
      <c r="AA49" s="47"/>
      <c r="AB49" s="111" t="s">
        <v>163</v>
      </c>
      <c r="AC49" s="112"/>
      <c r="AD49" s="47"/>
      <c r="AG49" s="47"/>
      <c r="AH49" s="47"/>
      <c r="AI49" s="47"/>
      <c r="AJ49" s="47"/>
    </row>
    <row r="50" spans="1:35" ht="12.75">
      <c r="A50" s="126" t="s">
        <v>98</v>
      </c>
      <c r="B50" s="127"/>
      <c r="C50" s="105"/>
      <c r="E50" s="63"/>
      <c r="F50" s="126" t="s">
        <v>164</v>
      </c>
      <c r="G50" s="127"/>
      <c r="H50" s="105"/>
      <c r="I50" s="47"/>
      <c r="J50" s="65" t="s">
        <v>95</v>
      </c>
      <c r="K50" s="63"/>
      <c r="L50" s="203" t="s">
        <v>165</v>
      </c>
      <c r="M50" s="204"/>
      <c r="N50" s="47"/>
      <c r="O50" s="117"/>
      <c r="P50" s="121"/>
      <c r="Q50" s="117"/>
      <c r="R50" s="63"/>
      <c r="S50" s="47"/>
      <c r="T50" s="126" t="s">
        <v>160</v>
      </c>
      <c r="U50" s="127"/>
      <c r="V50" s="105"/>
      <c r="W50" s="47"/>
      <c r="Y50" s="65" t="s">
        <v>96</v>
      </c>
      <c r="Z50" s="47"/>
      <c r="AA50" s="47"/>
      <c r="AB50" s="109" t="s">
        <v>166</v>
      </c>
      <c r="AC50" s="110"/>
      <c r="AD50" s="47"/>
      <c r="AE50" s="47"/>
      <c r="AF50" s="65" t="s">
        <v>95</v>
      </c>
      <c r="AG50" s="47"/>
      <c r="AI50" s="47"/>
    </row>
    <row r="51" spans="1:36" ht="12.75">
      <c r="A51" s="106" t="s">
        <v>101</v>
      </c>
      <c r="B51" s="107"/>
      <c r="C51" s="108"/>
      <c r="E51" s="63"/>
      <c r="F51" s="106" t="s">
        <v>103</v>
      </c>
      <c r="G51" s="107"/>
      <c r="H51" s="108"/>
      <c r="I51" s="47"/>
      <c r="J51" s="47"/>
      <c r="K51" s="63"/>
      <c r="L51" s="143" t="s">
        <v>167</v>
      </c>
      <c r="M51" s="144"/>
      <c r="N51" s="47"/>
      <c r="O51" s="47"/>
      <c r="P51" s="47"/>
      <c r="S51" s="47"/>
      <c r="T51" s="106" t="s">
        <v>168</v>
      </c>
      <c r="U51" s="107"/>
      <c r="V51" s="108"/>
      <c r="Z51" s="47"/>
      <c r="AA51" s="47"/>
      <c r="AB51" s="91" t="s">
        <v>169</v>
      </c>
      <c r="AC51" s="92"/>
      <c r="AD51" s="47"/>
      <c r="AG51" s="47"/>
      <c r="AH51" s="47"/>
      <c r="AI51" s="47"/>
      <c r="AJ51" s="47"/>
    </row>
    <row r="52" spans="1:36" ht="12.75">
      <c r="A52" s="63"/>
      <c r="B52" s="63"/>
      <c r="C52" s="63"/>
      <c r="D52" s="63"/>
      <c r="E52" s="63"/>
      <c r="F52" s="63"/>
      <c r="G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47"/>
      <c r="AD52" s="47"/>
      <c r="AE52" s="47"/>
      <c r="AF52" s="47"/>
      <c r="AG52" s="47"/>
      <c r="AH52" s="47"/>
      <c r="AI52" s="47"/>
      <c r="AJ52" s="47"/>
    </row>
    <row r="53" spans="1:36" ht="12.75">
      <c r="A53" s="63"/>
      <c r="B53" s="63"/>
      <c r="C53" s="63"/>
      <c r="D53" s="63"/>
      <c r="E53" s="63"/>
      <c r="F53" s="63"/>
      <c r="G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47"/>
      <c r="AD53" s="47"/>
      <c r="AE53" s="47"/>
      <c r="AF53" s="47"/>
      <c r="AG53" s="47"/>
      <c r="AH53" s="47"/>
      <c r="AI53" s="47"/>
      <c r="AJ53" s="47"/>
    </row>
    <row r="54" spans="1:36" ht="12.75">
      <c r="A54" s="63"/>
      <c r="B54" s="123" t="s">
        <v>96</v>
      </c>
      <c r="C54" s="124"/>
      <c r="D54" s="124"/>
      <c r="E54" s="125"/>
      <c r="F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47"/>
      <c r="AD54" s="47"/>
      <c r="AE54" s="123" t="s">
        <v>170</v>
      </c>
      <c r="AF54" s="125"/>
      <c r="AG54" s="47"/>
      <c r="AH54" s="47"/>
      <c r="AI54" s="47"/>
      <c r="AJ54" s="47"/>
    </row>
    <row r="55" spans="1:36" ht="12.75">
      <c r="A55" s="63"/>
      <c r="B55" s="126" t="s">
        <v>171</v>
      </c>
      <c r="C55" s="127"/>
      <c r="D55" s="127"/>
      <c r="E55" s="105"/>
      <c r="F55" s="63"/>
      <c r="G55" s="63"/>
      <c r="H55" s="202" t="s">
        <v>172</v>
      </c>
      <c r="I55" s="202"/>
      <c r="J55" s="202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140" t="s">
        <v>173</v>
      </c>
      <c r="X55" s="140"/>
      <c r="Y55" s="140"/>
      <c r="Z55" s="140"/>
      <c r="AA55" s="63"/>
      <c r="AB55" s="65" t="s">
        <v>96</v>
      </c>
      <c r="AC55" s="63" t="s">
        <v>174</v>
      </c>
      <c r="AD55" s="47"/>
      <c r="AE55" s="126" t="s">
        <v>175</v>
      </c>
      <c r="AF55" s="105"/>
      <c r="AG55" s="47"/>
      <c r="AH55" s="47"/>
      <c r="AI55" s="47"/>
      <c r="AJ55" s="65" t="s">
        <v>95</v>
      </c>
    </row>
    <row r="56" spans="1:36" ht="12.75">
      <c r="A56" s="63"/>
      <c r="B56" s="106" t="s">
        <v>176</v>
      </c>
      <c r="C56" s="107"/>
      <c r="D56" s="107"/>
      <c r="E56" s="108"/>
      <c r="F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47"/>
      <c r="AD56" s="47"/>
      <c r="AE56" s="106" t="s">
        <v>103</v>
      </c>
      <c r="AF56" s="108"/>
      <c r="AG56" s="47"/>
      <c r="AH56" s="47"/>
      <c r="AI56" s="47"/>
      <c r="AJ56" s="47"/>
    </row>
    <row r="57" spans="1:36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2"/>
      <c r="R57" s="62"/>
      <c r="S57" s="62"/>
      <c r="T57" s="62"/>
      <c r="U57" s="62"/>
      <c r="V57" s="62"/>
      <c r="W57" s="63"/>
      <c r="X57" s="63"/>
      <c r="Y57" s="63"/>
      <c r="Z57" s="63"/>
      <c r="AA57" s="63"/>
      <c r="AB57" s="63"/>
      <c r="AC57" s="47"/>
      <c r="AD57" s="47"/>
      <c r="AE57" s="47"/>
      <c r="AF57" s="47"/>
      <c r="AG57" s="47"/>
      <c r="AH57" s="47"/>
      <c r="AI57" s="47"/>
      <c r="AJ57" s="47"/>
    </row>
    <row r="58" spans="1:36" ht="12.75">
      <c r="A58" s="113" t="s">
        <v>177</v>
      </c>
      <c r="B58" s="113"/>
      <c r="C58" s="113"/>
      <c r="D58" s="113"/>
      <c r="E58" s="113"/>
      <c r="F58" s="122"/>
      <c r="G58" s="90" t="s">
        <v>182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</row>
    <row r="59" spans="1:36" ht="12.75">
      <c r="A59" s="113" t="s">
        <v>178</v>
      </c>
      <c r="B59" s="113"/>
      <c r="C59" s="113"/>
      <c r="D59" s="113"/>
      <c r="E59" s="113"/>
      <c r="F59" s="63"/>
      <c r="G59" s="202" t="s">
        <v>179</v>
      </c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</row>
    <row r="60" spans="1:36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2"/>
      <c r="R60" s="33"/>
      <c r="S60" s="62"/>
      <c r="T60" s="62"/>
      <c r="U60" s="62"/>
      <c r="V60" s="62"/>
      <c r="W60" s="63"/>
      <c r="X60" s="63"/>
      <c r="Y60" s="63"/>
      <c r="Z60" s="63"/>
      <c r="AA60" s="63"/>
      <c r="AB60" s="63"/>
      <c r="AC60" s="47"/>
      <c r="AD60" s="47"/>
      <c r="AE60" s="47"/>
      <c r="AF60" s="47"/>
      <c r="AG60" s="47"/>
      <c r="AH60" s="47"/>
      <c r="AI60" s="47"/>
      <c r="AJ60" s="47"/>
    </row>
    <row r="61" spans="1:36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2"/>
      <c r="R61" s="62"/>
      <c r="S61" s="62"/>
      <c r="T61" s="62"/>
      <c r="U61" s="62"/>
      <c r="V61" s="62"/>
      <c r="W61" s="63"/>
      <c r="X61" s="63"/>
      <c r="Y61" s="63"/>
      <c r="Z61" s="63"/>
      <c r="AA61" s="63"/>
      <c r="AB61" s="63"/>
      <c r="AC61" s="47"/>
      <c r="AD61" s="47"/>
      <c r="AE61" s="47"/>
      <c r="AF61" s="47"/>
      <c r="AG61" s="47"/>
      <c r="AH61" s="47"/>
      <c r="AI61" s="47"/>
      <c r="AJ61" s="47"/>
    </row>
    <row r="63" spans="1:36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47"/>
      <c r="AD63" s="47"/>
      <c r="AE63" s="47"/>
      <c r="AF63" s="47"/>
      <c r="AG63" s="47"/>
      <c r="AH63" s="47"/>
      <c r="AI63" s="47"/>
      <c r="AJ63" s="47"/>
    </row>
    <row r="64" spans="1:36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47"/>
      <c r="AD64" s="47"/>
      <c r="AE64" s="47"/>
      <c r="AF64" s="47"/>
      <c r="AG64" s="47"/>
      <c r="AH64" s="47"/>
      <c r="AI64" s="47"/>
      <c r="AJ64" s="47"/>
    </row>
    <row r="65" spans="1:36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8"/>
      <c r="R65" s="47"/>
      <c r="S65" s="47"/>
      <c r="T65" s="48"/>
      <c r="U65" s="47"/>
      <c r="V65" s="48"/>
      <c r="W65" s="47"/>
      <c r="X65" s="47"/>
      <c r="Y65" s="48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</row>
    <row r="66" spans="1:36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8"/>
      <c r="R66" s="47"/>
      <c r="S66" s="47"/>
      <c r="T66" s="48"/>
      <c r="U66" s="47"/>
      <c r="V66" s="48"/>
      <c r="W66" s="47"/>
      <c r="X66" s="47"/>
      <c r="Y66" s="48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</row>
  </sheetData>
  <mergeCells count="120">
    <mergeCell ref="Y41:AF41"/>
    <mergeCell ref="Y42:AF42"/>
    <mergeCell ref="T37:AB37"/>
    <mergeCell ref="O33:P33"/>
    <mergeCell ref="Y40:AG40"/>
    <mergeCell ref="R35:T35"/>
    <mergeCell ref="AF12:AJ12"/>
    <mergeCell ref="AG24:AJ24"/>
    <mergeCell ref="AG25:AJ25"/>
    <mergeCell ref="AG26:AJ26"/>
    <mergeCell ref="AE15:AH15"/>
    <mergeCell ref="AE16:AH16"/>
    <mergeCell ref="AE17:AH17"/>
    <mergeCell ref="AE19:AH19"/>
    <mergeCell ref="AE18:AH18"/>
    <mergeCell ref="AE20:AH20"/>
    <mergeCell ref="AE14:AH14"/>
    <mergeCell ref="L28:AE28"/>
    <mergeCell ref="N17:P17"/>
    <mergeCell ref="N14:O14"/>
    <mergeCell ref="Y25:Z25"/>
    <mergeCell ref="K25:L25"/>
    <mergeCell ref="K26:L26"/>
    <mergeCell ref="Q24:R24"/>
    <mergeCell ref="Q25:R25"/>
    <mergeCell ref="N18:P18"/>
    <mergeCell ref="N2:O2"/>
    <mergeCell ref="N3:O3"/>
    <mergeCell ref="N4:O4"/>
    <mergeCell ref="I2:J2"/>
    <mergeCell ref="I3:J3"/>
    <mergeCell ref="I4:J4"/>
    <mergeCell ref="I17:J17"/>
    <mergeCell ref="A12:C12"/>
    <mergeCell ref="A13:C13"/>
    <mergeCell ref="A14:C14"/>
    <mergeCell ref="I13:J13"/>
    <mergeCell ref="I14:J14"/>
    <mergeCell ref="I12:J12"/>
    <mergeCell ref="W2:Y2"/>
    <mergeCell ref="W3:Y3"/>
    <mergeCell ref="W4:Y4"/>
    <mergeCell ref="W7:Y7"/>
    <mergeCell ref="V12:W12"/>
    <mergeCell ref="V13:W13"/>
    <mergeCell ref="Y24:Z24"/>
    <mergeCell ref="V14:W14"/>
    <mergeCell ref="R2:T2"/>
    <mergeCell ref="R3:T3"/>
    <mergeCell ref="R4:T4"/>
    <mergeCell ref="R6:T6"/>
    <mergeCell ref="R7:T7"/>
    <mergeCell ref="R8:T8"/>
    <mergeCell ref="N12:O12"/>
    <mergeCell ref="N13:O13"/>
    <mergeCell ref="L35:M35"/>
    <mergeCell ref="R33:T33"/>
    <mergeCell ref="I18:J18"/>
    <mergeCell ref="I19:J19"/>
    <mergeCell ref="G30:O30"/>
    <mergeCell ref="L33:M33"/>
    <mergeCell ref="E25:G25"/>
    <mergeCell ref="N19:P19"/>
    <mergeCell ref="K24:L24"/>
    <mergeCell ref="E24:G24"/>
    <mergeCell ref="E26:G26"/>
    <mergeCell ref="A31:E31"/>
    <mergeCell ref="AB31:AI31"/>
    <mergeCell ref="L32:M32"/>
    <mergeCell ref="Q26:R26"/>
    <mergeCell ref="Y26:Z26"/>
    <mergeCell ref="A40:D40"/>
    <mergeCell ref="A39:D39"/>
    <mergeCell ref="G32:H32"/>
    <mergeCell ref="G33:H33"/>
    <mergeCell ref="A41:D41"/>
    <mergeCell ref="G35:H35"/>
    <mergeCell ref="Z30:AC30"/>
    <mergeCell ref="V31:Z31"/>
    <mergeCell ref="AB33:AC33"/>
    <mergeCell ref="AB35:AC35"/>
    <mergeCell ref="R32:T32"/>
    <mergeCell ref="AB32:AC32"/>
    <mergeCell ref="N39:P39"/>
    <mergeCell ref="I39:J39"/>
    <mergeCell ref="G45:H45"/>
    <mergeCell ref="G44:H44"/>
    <mergeCell ref="I40:J40"/>
    <mergeCell ref="I41:J41"/>
    <mergeCell ref="G43:H43"/>
    <mergeCell ref="J44:O44"/>
    <mergeCell ref="N40:P40"/>
    <mergeCell ref="N41:P41"/>
    <mergeCell ref="W55:Z55"/>
    <mergeCell ref="AE55:AF55"/>
    <mergeCell ref="AB51:AC51"/>
    <mergeCell ref="T51:V51"/>
    <mergeCell ref="A59:E59"/>
    <mergeCell ref="AE56:AF56"/>
    <mergeCell ref="A58:E58"/>
    <mergeCell ref="L47:V47"/>
    <mergeCell ref="G58:Y58"/>
    <mergeCell ref="G59:AJ59"/>
    <mergeCell ref="F49:H49"/>
    <mergeCell ref="F50:H50"/>
    <mergeCell ref="F51:H51"/>
    <mergeCell ref="L50:M50"/>
    <mergeCell ref="T50:V50"/>
    <mergeCell ref="AE54:AF54"/>
    <mergeCell ref="T49:V49"/>
    <mergeCell ref="AB50:AC50"/>
    <mergeCell ref="AB49:AC49"/>
    <mergeCell ref="B54:E54"/>
    <mergeCell ref="B55:E55"/>
    <mergeCell ref="B56:E56"/>
    <mergeCell ref="H55:J55"/>
    <mergeCell ref="L51:M51"/>
    <mergeCell ref="A49:C49"/>
    <mergeCell ref="A50:C50"/>
    <mergeCell ref="A51:C51"/>
  </mergeCells>
  <printOptions horizontalCentered="1" verticalCentered="1"/>
  <pageMargins left="0" right="0" top="0" bottom="0" header="0" footer="0"/>
  <pageSetup fitToHeight="1" fitToWidth="1" horizontalDpi="300" verticalDpi="300" orientation="portrait" paperSize="9" r:id="rId2"/>
  <headerFooter alignWithMargins="0">
    <oddHeader>&amp;LR.A. 851939
SEP R.A. 680282&amp;C&amp;12&amp;A&amp;Rinterchangeable
A.V.M. BOX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68"/>
  <sheetViews>
    <sheetView showGridLines="0" showRowColHeaders="0" workbookViewId="0" topLeftCell="A40">
      <selection activeCell="AM48" sqref="AM48"/>
    </sheetView>
  </sheetViews>
  <sheetFormatPr defaultColWidth="9.140625" defaultRowHeight="12.75"/>
  <cols>
    <col min="1" max="1" width="3.7109375" style="0" customWidth="1"/>
    <col min="2" max="2" width="0.2890625" style="0" customWidth="1"/>
    <col min="3" max="3" width="3.7109375" style="0" customWidth="1"/>
    <col min="4" max="4" width="0.2890625" style="0" customWidth="1"/>
    <col min="5" max="5" width="3.7109375" style="0" customWidth="1"/>
    <col min="6" max="6" width="0.2890625" style="0" customWidth="1"/>
    <col min="7" max="15" width="3.7109375" style="0" customWidth="1"/>
    <col min="16" max="16" width="0.2890625" style="0" customWidth="1"/>
    <col min="17" max="17" width="3.7109375" style="101" customWidth="1"/>
    <col min="18" max="18" width="3.7109375" style="0" customWidth="1"/>
    <col min="19" max="19" width="0.2890625" style="0" customWidth="1"/>
    <col min="20" max="20" width="3.7109375" style="101" customWidth="1"/>
    <col min="21" max="21" width="0.2890625" style="0" customWidth="1"/>
    <col min="22" max="22" width="3.7109375" style="101" customWidth="1"/>
    <col min="23" max="23" width="3.7109375" style="0" customWidth="1"/>
    <col min="24" max="24" width="0.2890625" style="0" customWidth="1"/>
    <col min="25" max="25" width="3.7109375" style="101" customWidth="1"/>
    <col min="26" max="26" width="3.7109375" style="0" customWidth="1"/>
    <col min="27" max="27" width="0.2890625" style="0" customWidth="1"/>
    <col min="28" max="29" width="3.7109375" style="0" customWidth="1"/>
    <col min="30" max="30" width="0.2890625" style="0" customWidth="1"/>
    <col min="31" max="32" width="3.7109375" style="0" customWidth="1"/>
    <col min="33" max="33" width="0.2890625" style="0" customWidth="1"/>
    <col min="34" max="34" width="3.7109375" style="0" customWidth="1"/>
    <col min="35" max="35" width="0.2890625" style="0" customWidth="1"/>
    <col min="36" max="36" width="3.7109375" style="0" customWidth="1"/>
  </cols>
  <sheetData>
    <row r="3" spans="1:36" ht="12.75">
      <c r="A3" s="63"/>
      <c r="B3" s="63"/>
      <c r="C3" s="63"/>
      <c r="D3" s="63"/>
      <c r="E3" s="63"/>
      <c r="F3" s="63"/>
      <c r="G3" s="63"/>
      <c r="H3" s="63"/>
      <c r="I3" s="123" t="s">
        <v>92</v>
      </c>
      <c r="J3" s="125"/>
      <c r="K3" s="63"/>
      <c r="L3" s="63"/>
      <c r="M3" s="63"/>
      <c r="N3" s="195" t="s">
        <v>93</v>
      </c>
      <c r="O3" s="196"/>
      <c r="P3" s="62"/>
      <c r="Q3" s="62"/>
      <c r="R3" s="123" t="s">
        <v>94</v>
      </c>
      <c r="S3" s="124"/>
      <c r="T3" s="125"/>
      <c r="U3" s="62"/>
      <c r="V3" s="63"/>
      <c r="W3" s="123" t="s">
        <v>94</v>
      </c>
      <c r="X3" s="124"/>
      <c r="Y3" s="125"/>
      <c r="Z3" s="63"/>
      <c r="AA3" s="63"/>
      <c r="AB3" s="63"/>
      <c r="AC3" s="47"/>
      <c r="AD3" s="47"/>
      <c r="AE3" s="47"/>
      <c r="AF3" s="47"/>
      <c r="AG3" s="47"/>
      <c r="AH3" s="47"/>
      <c r="AI3" s="47"/>
      <c r="AJ3" s="47"/>
    </row>
    <row r="4" spans="1:36" ht="12.75">
      <c r="A4" s="65" t="s">
        <v>95</v>
      </c>
      <c r="B4" s="63"/>
      <c r="C4" s="65"/>
      <c r="D4" s="63"/>
      <c r="E4" s="65"/>
      <c r="F4" s="63"/>
      <c r="G4" s="65" t="s">
        <v>96</v>
      </c>
      <c r="H4" s="63"/>
      <c r="I4" s="126" t="s">
        <v>94</v>
      </c>
      <c r="J4" s="105"/>
      <c r="K4" s="63"/>
      <c r="L4" s="65" t="s">
        <v>95</v>
      </c>
      <c r="M4" s="63"/>
      <c r="N4" s="203" t="s">
        <v>97</v>
      </c>
      <c r="O4" s="204"/>
      <c r="P4" s="62"/>
      <c r="Q4" s="62"/>
      <c r="R4" s="126" t="s">
        <v>98</v>
      </c>
      <c r="S4" s="127"/>
      <c r="T4" s="105"/>
      <c r="U4" s="62"/>
      <c r="V4" s="63"/>
      <c r="W4" s="126" t="s">
        <v>99</v>
      </c>
      <c r="X4" s="127"/>
      <c r="Y4" s="105"/>
      <c r="Z4" s="63"/>
      <c r="AA4" s="63"/>
      <c r="AB4" s="65" t="s">
        <v>96</v>
      </c>
      <c r="AC4" s="47"/>
      <c r="AD4" s="47"/>
      <c r="AE4" s="47"/>
      <c r="AF4" s="47"/>
      <c r="AG4" s="47"/>
      <c r="AH4" s="47"/>
      <c r="AI4" s="47"/>
      <c r="AJ4" s="47"/>
    </row>
    <row r="5" spans="1:36" ht="12.75">
      <c r="A5" s="63"/>
      <c r="B5" s="63"/>
      <c r="C5" s="63"/>
      <c r="D5" s="63"/>
      <c r="E5" s="63"/>
      <c r="F5" s="63"/>
      <c r="G5" s="63"/>
      <c r="H5" s="63"/>
      <c r="I5" s="206" t="s">
        <v>100</v>
      </c>
      <c r="J5" s="208"/>
      <c r="K5" s="63"/>
      <c r="L5" s="63"/>
      <c r="M5" s="63"/>
      <c r="N5" s="143"/>
      <c r="O5" s="144"/>
      <c r="P5" s="62"/>
      <c r="Q5" s="62"/>
      <c r="R5" s="106" t="s">
        <v>101</v>
      </c>
      <c r="S5" s="107"/>
      <c r="T5" s="108"/>
      <c r="U5" s="62"/>
      <c r="V5" s="63"/>
      <c r="W5" s="143"/>
      <c r="X5" s="205"/>
      <c r="Y5" s="144"/>
      <c r="Z5" s="63"/>
      <c r="AA5" s="63"/>
      <c r="AB5" s="63"/>
      <c r="AC5" s="47"/>
      <c r="AD5" s="47"/>
      <c r="AE5" s="47"/>
      <c r="AF5" s="47"/>
      <c r="AG5" s="47"/>
      <c r="AH5" s="47"/>
      <c r="AI5" s="47"/>
      <c r="AJ5" s="47"/>
    </row>
    <row r="6" spans="1:36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47"/>
      <c r="AD6" s="47"/>
      <c r="AE6" s="47"/>
      <c r="AF6" s="47"/>
      <c r="AG6" s="47"/>
      <c r="AH6" s="47"/>
      <c r="AI6" s="47"/>
      <c r="AJ6" s="47"/>
    </row>
    <row r="7" spans="1:36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95"/>
      <c r="S7" s="212"/>
      <c r="T7" s="196"/>
      <c r="U7" s="62"/>
      <c r="V7" s="48"/>
      <c r="W7" s="62"/>
      <c r="X7" s="62"/>
      <c r="Y7" s="62"/>
      <c r="Z7" s="63"/>
      <c r="AA7" s="63"/>
      <c r="AB7" s="63"/>
      <c r="AC7" s="47"/>
      <c r="AD7" s="47"/>
      <c r="AE7" s="47"/>
      <c r="AF7" s="47"/>
      <c r="AG7" s="47"/>
      <c r="AH7" s="47"/>
      <c r="AI7" s="47"/>
      <c r="AJ7" s="47"/>
    </row>
    <row r="8" spans="1:36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126" t="s">
        <v>102</v>
      </c>
      <c r="S8" s="127"/>
      <c r="T8" s="105"/>
      <c r="U8" s="62"/>
      <c r="V8" s="48"/>
      <c r="W8" s="93" t="s">
        <v>180</v>
      </c>
      <c r="X8" s="93"/>
      <c r="Y8" s="93"/>
      <c r="Z8" s="63"/>
      <c r="AA8" s="63"/>
      <c r="AB8" s="63"/>
      <c r="AC8" s="47"/>
      <c r="AD8" s="47"/>
      <c r="AE8" s="47"/>
      <c r="AF8" s="47"/>
      <c r="AG8" s="47"/>
      <c r="AH8" s="47"/>
      <c r="AI8" s="47"/>
      <c r="AJ8" s="47"/>
    </row>
    <row r="9" spans="1:36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106" t="s">
        <v>103</v>
      </c>
      <c r="S9" s="107"/>
      <c r="T9" s="108"/>
      <c r="U9" s="62"/>
      <c r="V9" s="48"/>
      <c r="W9" s="62"/>
      <c r="X9" s="62"/>
      <c r="Y9" s="62"/>
      <c r="Z9" s="63"/>
      <c r="AA9" s="63"/>
      <c r="AB9" s="63"/>
      <c r="AC9" s="47"/>
      <c r="AD9" s="47"/>
      <c r="AE9" s="47"/>
      <c r="AF9" s="47"/>
      <c r="AG9" s="47"/>
      <c r="AH9" s="47"/>
      <c r="AI9" s="47"/>
      <c r="AJ9" s="47"/>
    </row>
    <row r="10" spans="1:36" ht="6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2"/>
      <c r="S10" s="62"/>
      <c r="T10" s="62"/>
      <c r="U10" s="62"/>
      <c r="V10" s="48"/>
      <c r="W10" s="62"/>
      <c r="X10" s="62"/>
      <c r="Y10" s="62"/>
      <c r="Z10" s="63"/>
      <c r="AA10" s="63"/>
      <c r="AB10" s="63"/>
      <c r="AC10" s="47"/>
      <c r="AD10" s="47"/>
      <c r="AE10" s="47"/>
      <c r="AF10" s="47"/>
      <c r="AG10" s="47"/>
      <c r="AH10" s="47"/>
      <c r="AI10" s="47"/>
      <c r="AJ10" s="47"/>
    </row>
    <row r="11" spans="1:36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47"/>
      <c r="AD11" s="47"/>
      <c r="AE11" s="47"/>
      <c r="AF11" s="47"/>
      <c r="AG11" s="47"/>
      <c r="AH11" s="47"/>
      <c r="AI11" s="47"/>
      <c r="AJ11" s="47"/>
    </row>
    <row r="12" spans="1:36" ht="6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47"/>
      <c r="AD12" s="47"/>
      <c r="AE12" s="47"/>
      <c r="AF12" s="47"/>
      <c r="AG12" s="47"/>
      <c r="AH12" s="47"/>
      <c r="AI12" s="47"/>
      <c r="AJ12" s="47"/>
    </row>
    <row r="13" spans="1:36" ht="12.75">
      <c r="A13" s="123" t="s">
        <v>104</v>
      </c>
      <c r="B13" s="124"/>
      <c r="C13" s="125"/>
      <c r="D13" s="62"/>
      <c r="E13" s="63"/>
      <c r="F13" s="63"/>
      <c r="G13" s="63"/>
      <c r="H13" s="63"/>
      <c r="I13" s="123" t="s">
        <v>105</v>
      </c>
      <c r="J13" s="125"/>
      <c r="K13" s="63"/>
      <c r="L13" s="63"/>
      <c r="M13" s="63"/>
      <c r="N13" s="123" t="s">
        <v>106</v>
      </c>
      <c r="O13" s="125"/>
      <c r="P13" s="76"/>
      <c r="Q13" s="62"/>
      <c r="R13" s="62"/>
      <c r="S13" s="62"/>
      <c r="T13" s="63"/>
      <c r="U13" s="63"/>
      <c r="V13" s="123" t="s">
        <v>114</v>
      </c>
      <c r="W13" s="125"/>
      <c r="X13" s="62"/>
      <c r="Y13" s="63"/>
      <c r="Z13" s="63"/>
      <c r="AA13" s="63"/>
      <c r="AB13" s="63"/>
      <c r="AC13" s="111" t="s">
        <v>114</v>
      </c>
      <c r="AD13" s="211"/>
      <c r="AE13" s="112"/>
      <c r="AF13" s="47"/>
      <c r="AG13" s="47"/>
      <c r="AH13" s="47"/>
      <c r="AI13" s="47"/>
      <c r="AJ13" s="47"/>
    </row>
    <row r="14" spans="1:36" ht="12.75">
      <c r="A14" s="126" t="s">
        <v>109</v>
      </c>
      <c r="B14" s="127"/>
      <c r="C14" s="105"/>
      <c r="D14" s="62"/>
      <c r="E14" s="63"/>
      <c r="F14" s="63"/>
      <c r="G14" s="65" t="s">
        <v>96</v>
      </c>
      <c r="H14" s="63"/>
      <c r="I14" s="126" t="s">
        <v>109</v>
      </c>
      <c r="J14" s="105"/>
      <c r="K14" s="63"/>
      <c r="L14" s="65" t="s">
        <v>96</v>
      </c>
      <c r="M14" s="63"/>
      <c r="N14" s="126"/>
      <c r="O14" s="105"/>
      <c r="P14" s="76"/>
      <c r="Q14" s="62"/>
      <c r="R14" s="65" t="s">
        <v>95</v>
      </c>
      <c r="S14" s="62"/>
      <c r="T14" s="63"/>
      <c r="U14" s="63"/>
      <c r="V14" s="126" t="s">
        <v>116</v>
      </c>
      <c r="W14" s="105"/>
      <c r="X14" s="62"/>
      <c r="Y14" s="63"/>
      <c r="Z14" s="65" t="s">
        <v>96</v>
      </c>
      <c r="AA14" s="63"/>
      <c r="AB14" s="63"/>
      <c r="AC14" s="109" t="s">
        <v>117</v>
      </c>
      <c r="AD14" s="214"/>
      <c r="AE14" s="110"/>
      <c r="AF14" s="47"/>
      <c r="AG14" s="47"/>
      <c r="AH14" s="47"/>
      <c r="AI14" s="47"/>
      <c r="AJ14" s="47"/>
    </row>
    <row r="15" spans="1:36" ht="12.75">
      <c r="A15" s="206" t="s">
        <v>100</v>
      </c>
      <c r="B15" s="207"/>
      <c r="C15" s="208"/>
      <c r="D15" s="62"/>
      <c r="E15" s="63"/>
      <c r="F15" s="63"/>
      <c r="G15" s="63"/>
      <c r="H15" s="63"/>
      <c r="I15" s="206" t="s">
        <v>100</v>
      </c>
      <c r="J15" s="208"/>
      <c r="K15" s="63"/>
      <c r="L15" s="63"/>
      <c r="M15" s="63"/>
      <c r="N15" s="206" t="s">
        <v>100</v>
      </c>
      <c r="O15" s="208"/>
      <c r="P15" s="86"/>
      <c r="Q15" s="62"/>
      <c r="R15" s="62"/>
      <c r="S15" s="62"/>
      <c r="T15" s="63"/>
      <c r="U15" s="63"/>
      <c r="V15" s="206" t="s">
        <v>100</v>
      </c>
      <c r="W15" s="208"/>
      <c r="X15" s="76"/>
      <c r="Y15" s="63"/>
      <c r="Z15" s="63"/>
      <c r="AA15" s="63"/>
      <c r="AB15" s="63"/>
      <c r="AC15" s="237" t="s">
        <v>100</v>
      </c>
      <c r="AD15" s="238"/>
      <c r="AE15" s="239"/>
      <c r="AF15" s="47"/>
      <c r="AG15" s="47"/>
      <c r="AH15" s="47"/>
      <c r="AI15" s="47"/>
      <c r="AJ15" s="47"/>
    </row>
    <row r="16" spans="1:36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47"/>
      <c r="AE16" s="47"/>
      <c r="AF16" s="47"/>
      <c r="AG16" s="47"/>
      <c r="AH16" s="47"/>
      <c r="AI16" s="47"/>
      <c r="AJ16" s="47"/>
    </row>
    <row r="17" spans="1:36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3"/>
      <c r="R17" s="63"/>
      <c r="S17" s="63"/>
      <c r="T17" s="63"/>
      <c r="U17" s="63"/>
      <c r="V17" s="65" t="s">
        <v>95</v>
      </c>
      <c r="W17" s="63"/>
      <c r="X17" s="63"/>
      <c r="Y17" s="63"/>
      <c r="Z17" s="63"/>
      <c r="AA17" s="63"/>
      <c r="AB17" s="63"/>
      <c r="AC17" s="65" t="s">
        <v>95</v>
      </c>
      <c r="AD17" s="47"/>
      <c r="AE17" s="47"/>
      <c r="AF17" s="47"/>
      <c r="AG17" s="47"/>
      <c r="AH17" s="47"/>
      <c r="AI17" s="47"/>
      <c r="AJ17" s="47"/>
    </row>
    <row r="18" spans="1:36" ht="12.75">
      <c r="A18" s="121"/>
      <c r="B18" s="121"/>
      <c r="C18" s="121"/>
      <c r="D18" s="121"/>
      <c r="E18" s="121"/>
      <c r="F18" s="121"/>
      <c r="G18" s="121"/>
      <c r="H18" s="62"/>
      <c r="I18" s="76"/>
      <c r="J18" s="76"/>
      <c r="K18" s="62"/>
      <c r="L18" s="62"/>
      <c r="M18" s="62"/>
      <c r="N18" s="76"/>
      <c r="O18" s="76"/>
      <c r="P18" s="76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47"/>
      <c r="AD18" s="47"/>
      <c r="AE18" s="47"/>
      <c r="AF18" s="47"/>
      <c r="AG18" s="47"/>
      <c r="AH18" s="47"/>
      <c r="AI18" s="47"/>
      <c r="AJ18" s="47"/>
    </row>
    <row r="19" spans="1:36" ht="6" customHeight="1">
      <c r="A19" s="121"/>
      <c r="B19" s="121"/>
      <c r="C19" s="121"/>
      <c r="D19" s="121"/>
      <c r="E19" s="121"/>
      <c r="F19" s="121"/>
      <c r="G19" s="121"/>
      <c r="H19" s="62"/>
      <c r="I19" s="76"/>
      <c r="J19" s="76"/>
      <c r="K19" s="62"/>
      <c r="L19" s="62"/>
      <c r="M19" s="62"/>
      <c r="N19" s="76"/>
      <c r="O19" s="76"/>
      <c r="P19" s="76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47"/>
      <c r="AD19" s="47"/>
      <c r="AE19" s="47"/>
      <c r="AF19" s="47"/>
      <c r="AG19" s="47"/>
      <c r="AH19" s="47"/>
      <c r="AI19" s="47"/>
      <c r="AJ19" s="47"/>
    </row>
    <row r="20" spans="1:36" ht="12.75">
      <c r="A20" s="47"/>
      <c r="B20" s="63"/>
      <c r="C20" s="63"/>
      <c r="D20" s="63"/>
      <c r="E20" s="123" t="s">
        <v>121</v>
      </c>
      <c r="F20" s="124"/>
      <c r="G20" s="125"/>
      <c r="H20" s="63"/>
      <c r="I20" s="63"/>
      <c r="J20" s="63"/>
      <c r="K20" s="123" t="s">
        <v>183</v>
      </c>
      <c r="L20" s="125"/>
      <c r="M20" s="63"/>
      <c r="N20" s="63"/>
      <c r="O20" s="63"/>
      <c r="P20" s="123" t="s">
        <v>123</v>
      </c>
      <c r="Q20" s="124"/>
      <c r="R20" s="125"/>
      <c r="S20" s="62"/>
      <c r="T20" s="63"/>
      <c r="U20" s="63"/>
      <c r="V20" s="63"/>
      <c r="W20" s="63"/>
      <c r="X20" s="63"/>
      <c r="Y20" s="123" t="s">
        <v>124</v>
      </c>
      <c r="Z20" s="125"/>
      <c r="AA20" s="62"/>
      <c r="AB20" s="63"/>
      <c r="AC20" s="47"/>
      <c r="AD20" s="47"/>
      <c r="AE20" s="47"/>
      <c r="AF20" s="47"/>
      <c r="AG20" s="197" t="s">
        <v>125</v>
      </c>
      <c r="AH20" s="197"/>
      <c r="AI20" s="197"/>
      <c r="AJ20" s="197"/>
    </row>
    <row r="21" spans="1:36" ht="12.75">
      <c r="A21" s="62"/>
      <c r="B21" s="63"/>
      <c r="C21" s="63"/>
      <c r="D21" s="63"/>
      <c r="E21" s="126" t="s">
        <v>126</v>
      </c>
      <c r="F21" s="127"/>
      <c r="G21" s="105"/>
      <c r="H21" s="63"/>
      <c r="I21" s="65" t="s">
        <v>96</v>
      </c>
      <c r="J21" s="63"/>
      <c r="K21" s="126" t="s">
        <v>127</v>
      </c>
      <c r="L21" s="105"/>
      <c r="M21" s="63"/>
      <c r="N21" s="65" t="s">
        <v>95</v>
      </c>
      <c r="O21" s="63"/>
      <c r="P21" s="251" t="s">
        <v>144</v>
      </c>
      <c r="Q21" s="260"/>
      <c r="R21" s="252"/>
      <c r="S21" s="62"/>
      <c r="T21" s="63"/>
      <c r="U21" s="63"/>
      <c r="V21" s="65" t="s">
        <v>95</v>
      </c>
      <c r="W21" s="63"/>
      <c r="X21" s="63"/>
      <c r="Y21" s="126" t="s">
        <v>184</v>
      </c>
      <c r="Z21" s="105"/>
      <c r="AA21" s="62"/>
      <c r="AB21" s="63"/>
      <c r="AC21" s="96"/>
      <c r="AD21" s="47"/>
      <c r="AE21" s="96"/>
      <c r="AF21" s="47"/>
      <c r="AG21" s="201" t="s">
        <v>129</v>
      </c>
      <c r="AH21" s="201"/>
      <c r="AI21" s="201"/>
      <c r="AJ21" s="201"/>
    </row>
    <row r="22" spans="1:36" ht="12.75">
      <c r="A22" s="63"/>
      <c r="B22" s="63"/>
      <c r="C22" s="63"/>
      <c r="D22" s="63"/>
      <c r="E22" s="106" t="s">
        <v>130</v>
      </c>
      <c r="F22" s="107"/>
      <c r="G22" s="108"/>
      <c r="H22" s="63"/>
      <c r="I22" s="63"/>
      <c r="J22" s="63"/>
      <c r="K22" s="206" t="s">
        <v>100</v>
      </c>
      <c r="L22" s="208"/>
      <c r="M22" s="63"/>
      <c r="N22" s="63"/>
      <c r="O22" s="63"/>
      <c r="P22" s="106" t="s">
        <v>169</v>
      </c>
      <c r="Q22" s="107"/>
      <c r="R22" s="108"/>
      <c r="S22" s="62"/>
      <c r="T22" s="63"/>
      <c r="U22" s="63"/>
      <c r="V22" s="63"/>
      <c r="W22" s="63"/>
      <c r="X22" s="63"/>
      <c r="Y22" s="106" t="s">
        <v>185</v>
      </c>
      <c r="Z22" s="108"/>
      <c r="AA22" s="62"/>
      <c r="AB22" s="63"/>
      <c r="AC22" s="47"/>
      <c r="AD22" s="47"/>
      <c r="AE22" s="47"/>
      <c r="AF22" s="47"/>
      <c r="AG22" s="193" t="s">
        <v>133</v>
      </c>
      <c r="AH22" s="193"/>
      <c r="AI22" s="193"/>
      <c r="AJ22" s="193"/>
    </row>
    <row r="23" spans="1:36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47"/>
      <c r="AD23" s="47"/>
      <c r="AE23" s="47"/>
      <c r="AF23" s="47"/>
      <c r="AG23" s="47"/>
      <c r="AH23" s="47"/>
      <c r="AI23" s="47"/>
      <c r="AJ23" s="47"/>
    </row>
    <row r="24" spans="1:36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5" t="s">
        <v>96</v>
      </c>
      <c r="L24" s="261" t="s">
        <v>134</v>
      </c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52"/>
      <c r="AG24" s="52"/>
      <c r="AH24" s="52"/>
      <c r="AI24" s="47"/>
      <c r="AJ24" s="47"/>
    </row>
    <row r="25" spans="1:36" ht="19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47"/>
      <c r="AD25" s="47"/>
      <c r="AE25" s="47"/>
      <c r="AF25" s="47"/>
      <c r="AG25" s="47"/>
      <c r="AH25" s="47"/>
      <c r="AI25" s="47"/>
      <c r="AJ25" s="47"/>
    </row>
    <row r="26" spans="1:36" ht="12.75">
      <c r="A26" s="63"/>
      <c r="B26" s="63"/>
      <c r="C26" s="63"/>
      <c r="D26" s="63"/>
      <c r="E26" s="63"/>
      <c r="F26" s="63"/>
      <c r="G26" s="90" t="s">
        <v>135</v>
      </c>
      <c r="H26" s="90"/>
      <c r="I26" s="90"/>
      <c r="J26" s="90"/>
      <c r="K26" s="90"/>
      <c r="L26" s="90"/>
      <c r="M26" s="90"/>
      <c r="N26" s="90"/>
      <c r="O26" s="90"/>
      <c r="P26" s="51"/>
      <c r="Q26" s="63"/>
      <c r="R26" s="63"/>
      <c r="S26" s="63"/>
      <c r="T26" s="63"/>
      <c r="U26" s="63"/>
      <c r="V26" s="63"/>
      <c r="X26" s="64"/>
      <c r="Y26" s="64"/>
      <c r="Z26" s="193" t="s">
        <v>186</v>
      </c>
      <c r="AA26" s="193"/>
      <c r="AB26" s="193"/>
      <c r="AC26" s="193"/>
      <c r="AD26" s="47"/>
      <c r="AE26" s="47"/>
      <c r="AF26" s="47"/>
      <c r="AG26" s="47"/>
      <c r="AH26" s="47"/>
      <c r="AI26" s="47"/>
      <c r="AJ26" s="47"/>
    </row>
    <row r="27" spans="1:36" ht="12.75">
      <c r="A27" s="193" t="s">
        <v>137</v>
      </c>
      <c r="B27" s="193"/>
      <c r="C27" s="193"/>
      <c r="D27" s="193"/>
      <c r="E27" s="19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48"/>
      <c r="S27" s="86"/>
      <c r="T27" s="86"/>
      <c r="U27" s="86"/>
      <c r="V27" s="93" t="s">
        <v>187</v>
      </c>
      <c r="W27" s="93"/>
      <c r="X27" s="93"/>
      <c r="Y27" s="93"/>
      <c r="Z27" s="93"/>
      <c r="AA27" s="64"/>
      <c r="AB27" s="213" t="s">
        <v>139</v>
      </c>
      <c r="AC27" s="213"/>
      <c r="AD27" s="213"/>
      <c r="AE27" s="213"/>
      <c r="AF27" s="213"/>
      <c r="AG27" s="213"/>
      <c r="AH27" s="213"/>
      <c r="AI27" s="213"/>
      <c r="AJ27" s="48"/>
    </row>
    <row r="28" spans="1:36" ht="12.75">
      <c r="A28" s="47"/>
      <c r="B28" s="47"/>
      <c r="C28" s="62"/>
      <c r="D28" s="62"/>
      <c r="E28" s="62"/>
      <c r="F28" s="62"/>
      <c r="G28" s="123" t="s">
        <v>140</v>
      </c>
      <c r="H28" s="125"/>
      <c r="I28" s="62"/>
      <c r="J28" s="62"/>
      <c r="K28" s="62"/>
      <c r="L28" s="123" t="s">
        <v>141</v>
      </c>
      <c r="M28" s="125"/>
      <c r="N28" s="47"/>
      <c r="O28" s="47"/>
      <c r="P28" s="47"/>
      <c r="Q28" s="48"/>
      <c r="R28" s="111" t="s">
        <v>188</v>
      </c>
      <c r="S28" s="211"/>
      <c r="T28" s="112"/>
      <c r="U28" s="97"/>
      <c r="V28" s="63"/>
      <c r="W28" s="96"/>
      <c r="X28" s="87"/>
      <c r="Y28" s="96"/>
      <c r="Z28" s="47"/>
      <c r="AA28" s="87"/>
      <c r="AB28" s="111" t="s">
        <v>188</v>
      </c>
      <c r="AC28" s="211"/>
      <c r="AD28" s="112"/>
      <c r="AE28" s="97"/>
      <c r="AF28" s="47"/>
      <c r="AG28" s="47"/>
      <c r="AH28" s="47"/>
      <c r="AI28" s="97"/>
      <c r="AJ28" s="47"/>
    </row>
    <row r="29" spans="1:36" ht="12.75">
      <c r="A29" s="47"/>
      <c r="B29" s="47"/>
      <c r="C29" s="65" t="s">
        <v>96</v>
      </c>
      <c r="D29" s="47"/>
      <c r="E29" s="47"/>
      <c r="F29" s="62"/>
      <c r="G29" s="126" t="s">
        <v>144</v>
      </c>
      <c r="H29" s="105"/>
      <c r="I29" s="62"/>
      <c r="J29" s="65" t="s">
        <v>96</v>
      </c>
      <c r="K29" s="62"/>
      <c r="L29" s="126" t="s">
        <v>144</v>
      </c>
      <c r="M29" s="105"/>
      <c r="N29" s="47"/>
      <c r="O29" s="231" t="s">
        <v>95</v>
      </c>
      <c r="P29" s="232"/>
      <c r="Q29" s="48"/>
      <c r="R29" s="109" t="s">
        <v>185</v>
      </c>
      <c r="S29" s="214"/>
      <c r="T29" s="110"/>
      <c r="U29" s="97"/>
      <c r="W29" s="47"/>
      <c r="X29" s="47"/>
      <c r="Y29" s="48"/>
      <c r="AA29" s="47"/>
      <c r="AB29" s="246" t="s">
        <v>189</v>
      </c>
      <c r="AC29" s="247"/>
      <c r="AD29" s="248"/>
      <c r="AE29" s="97"/>
      <c r="AF29" s="96"/>
      <c r="AG29" s="47"/>
      <c r="AH29" s="96"/>
      <c r="AI29" s="47"/>
      <c r="AJ29" s="47"/>
    </row>
    <row r="30" spans="1:36" ht="1.5" customHeight="1">
      <c r="A30" s="47"/>
      <c r="B30" s="47"/>
      <c r="C30" s="62"/>
      <c r="D30" s="47"/>
      <c r="E30" s="47"/>
      <c r="F30" s="62"/>
      <c r="G30" s="71"/>
      <c r="H30" s="75"/>
      <c r="I30" s="62"/>
      <c r="J30" s="62"/>
      <c r="K30" s="62"/>
      <c r="L30" s="71"/>
      <c r="M30" s="75"/>
      <c r="N30" s="47"/>
      <c r="O30" s="62"/>
      <c r="P30" s="62"/>
      <c r="Q30" s="48"/>
      <c r="R30" s="98"/>
      <c r="S30" s="99"/>
      <c r="T30" s="100"/>
      <c r="U30" s="97"/>
      <c r="W30" s="47"/>
      <c r="X30" s="47"/>
      <c r="Y30" s="48"/>
      <c r="AA30" s="47"/>
      <c r="AB30" s="102"/>
      <c r="AC30" s="128"/>
      <c r="AD30" s="129"/>
      <c r="AE30" s="97"/>
      <c r="AF30" s="104"/>
      <c r="AG30" s="47"/>
      <c r="AH30" s="87"/>
      <c r="AI30" s="47"/>
      <c r="AJ30" s="47"/>
    </row>
    <row r="31" spans="1:36" ht="12.75">
      <c r="A31" s="47"/>
      <c r="B31" s="47"/>
      <c r="C31" s="62"/>
      <c r="D31" s="62"/>
      <c r="E31" s="62"/>
      <c r="F31" s="62"/>
      <c r="G31" s="106" t="s">
        <v>146</v>
      </c>
      <c r="H31" s="108"/>
      <c r="I31" s="62"/>
      <c r="J31" s="62"/>
      <c r="K31" s="62"/>
      <c r="L31" s="106" t="s">
        <v>146</v>
      </c>
      <c r="M31" s="108"/>
      <c r="N31" s="47"/>
      <c r="O31" s="47"/>
      <c r="P31" s="47"/>
      <c r="Q31" s="48"/>
      <c r="R31" s="91" t="s">
        <v>147</v>
      </c>
      <c r="S31" s="236"/>
      <c r="T31" s="92"/>
      <c r="U31" s="97"/>
      <c r="V31" s="63"/>
      <c r="W31" s="65" t="s">
        <v>95</v>
      </c>
      <c r="X31" s="62"/>
      <c r="Y31" s="48"/>
      <c r="Z31" s="47"/>
      <c r="AA31" s="62"/>
      <c r="AB31" s="91" t="s">
        <v>190</v>
      </c>
      <c r="AC31" s="236"/>
      <c r="AD31" s="92"/>
      <c r="AE31" s="97"/>
      <c r="AF31" s="65" t="s">
        <v>95</v>
      </c>
      <c r="AG31" s="47"/>
      <c r="AH31" s="47"/>
      <c r="AI31" s="62"/>
      <c r="AJ31" s="48"/>
    </row>
    <row r="32" spans="1:36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47"/>
      <c r="AD32" s="47"/>
      <c r="AE32" s="47"/>
      <c r="AF32" s="47"/>
      <c r="AG32" s="47"/>
      <c r="AH32" s="47"/>
      <c r="AI32" s="47"/>
      <c r="AJ32" s="47"/>
    </row>
    <row r="33" spans="1:36" ht="12.75">
      <c r="A33" s="63"/>
      <c r="B33" s="63"/>
      <c r="C33" s="47"/>
      <c r="D33" s="47"/>
      <c r="E33" s="47"/>
      <c r="F33" s="63"/>
      <c r="G33" s="63"/>
      <c r="H33" s="63"/>
      <c r="I33" s="63"/>
      <c r="J33" s="63"/>
      <c r="K33" s="63"/>
      <c r="L33" s="65" t="s">
        <v>96</v>
      </c>
      <c r="M33" s="63"/>
      <c r="N33" s="63"/>
      <c r="O33" s="63"/>
      <c r="P33" s="63"/>
      <c r="Q33" s="63"/>
      <c r="R33" s="65" t="s">
        <v>96</v>
      </c>
      <c r="S33" s="62"/>
      <c r="T33" s="140" t="s">
        <v>149</v>
      </c>
      <c r="U33" s="140"/>
      <c r="V33" s="140"/>
      <c r="W33" s="140"/>
      <c r="X33" s="140"/>
      <c r="Y33" s="140"/>
      <c r="Z33" s="140"/>
      <c r="AA33" s="140"/>
      <c r="AB33" s="140"/>
      <c r="AC33" s="60"/>
      <c r="AD33" s="47"/>
      <c r="AE33" s="47"/>
      <c r="AF33" s="47"/>
      <c r="AG33" s="47"/>
      <c r="AH33" s="47"/>
      <c r="AI33" s="47"/>
      <c r="AJ33" s="47"/>
    </row>
    <row r="34" spans="1:36" ht="19.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W34" s="63"/>
      <c r="X34" s="63"/>
      <c r="Y34" s="63"/>
      <c r="Z34" s="63"/>
      <c r="AA34" s="63"/>
      <c r="AB34" s="63"/>
      <c r="AC34" s="47"/>
      <c r="AD34" s="47"/>
      <c r="AF34" s="47"/>
      <c r="AG34" s="47"/>
      <c r="AH34" s="64" t="s">
        <v>150</v>
      </c>
      <c r="AI34" s="47"/>
      <c r="AJ34" s="47"/>
    </row>
    <row r="35" spans="1:36" ht="12.75">
      <c r="A35" s="123" t="s">
        <v>106</v>
      </c>
      <c r="B35" s="124"/>
      <c r="C35" s="124"/>
      <c r="D35" s="125"/>
      <c r="E35" s="63"/>
      <c r="F35" s="63"/>
      <c r="G35" s="63"/>
      <c r="H35" s="63"/>
      <c r="I35" s="249" t="s">
        <v>191</v>
      </c>
      <c r="J35" s="250"/>
      <c r="K35" s="63"/>
      <c r="N35" s="249" t="s">
        <v>192</v>
      </c>
      <c r="O35" s="263"/>
      <c r="P35" s="250"/>
      <c r="R35" s="123" t="s">
        <v>193</v>
      </c>
      <c r="S35" s="124"/>
      <c r="T35" s="124"/>
      <c r="U35" s="71"/>
      <c r="Z35" s="195" t="s">
        <v>58</v>
      </c>
      <c r="AA35" s="212"/>
      <c r="AB35" s="212"/>
      <c r="AC35" s="255" t="s">
        <v>59</v>
      </c>
      <c r="AD35" s="256"/>
      <c r="AF35" s="62"/>
      <c r="AG35" s="62"/>
      <c r="AH35" s="63"/>
      <c r="AI35" s="47"/>
      <c r="AJ35" s="47"/>
    </row>
    <row r="36" spans="1:36" ht="12.75">
      <c r="A36" s="126" t="s">
        <v>151</v>
      </c>
      <c r="B36" s="127"/>
      <c r="C36" s="127"/>
      <c r="D36" s="105"/>
      <c r="E36" s="63"/>
      <c r="F36" s="63"/>
      <c r="G36" s="65" t="s">
        <v>95</v>
      </c>
      <c r="H36" s="63"/>
      <c r="I36" s="251" t="s">
        <v>194</v>
      </c>
      <c r="J36" s="252"/>
      <c r="K36" s="63"/>
      <c r="L36" s="65" t="s">
        <v>95</v>
      </c>
      <c r="M36" s="63"/>
      <c r="N36" s="251" t="s">
        <v>98</v>
      </c>
      <c r="O36" s="260"/>
      <c r="P36" s="252"/>
      <c r="Q36" s="63"/>
      <c r="R36" s="126" t="s">
        <v>152</v>
      </c>
      <c r="S36" s="127"/>
      <c r="T36" s="127"/>
      <c r="U36" s="71"/>
      <c r="V36"/>
      <c r="W36" s="65" t="s">
        <v>95</v>
      </c>
      <c r="Y36" s="63"/>
      <c r="Z36" s="203"/>
      <c r="AA36" s="93"/>
      <c r="AB36" s="93"/>
      <c r="AC36" s="257"/>
      <c r="AD36" s="258"/>
      <c r="AE36" s="63"/>
      <c r="AF36" s="117"/>
      <c r="AG36" s="47"/>
      <c r="AH36" s="96"/>
      <c r="AI36" s="47"/>
      <c r="AJ36" s="63"/>
    </row>
    <row r="37" spans="1:36" ht="12.75">
      <c r="A37" s="143" t="s">
        <v>153</v>
      </c>
      <c r="B37" s="205"/>
      <c r="C37" s="205"/>
      <c r="D37" s="144"/>
      <c r="E37" s="63"/>
      <c r="F37" s="63"/>
      <c r="G37" s="63"/>
      <c r="H37" s="63"/>
      <c r="I37" s="253" t="s">
        <v>195</v>
      </c>
      <c r="J37" s="254"/>
      <c r="K37" s="63"/>
      <c r="N37" s="253" t="s">
        <v>101</v>
      </c>
      <c r="O37" s="264"/>
      <c r="P37" s="254"/>
      <c r="R37" s="106" t="s">
        <v>103</v>
      </c>
      <c r="S37" s="107"/>
      <c r="T37" s="107"/>
      <c r="U37" s="71"/>
      <c r="Z37" s="72" t="s">
        <v>154</v>
      </c>
      <c r="AA37" s="73"/>
      <c r="AB37" s="73"/>
      <c r="AC37" s="205" t="s">
        <v>61</v>
      </c>
      <c r="AD37" s="144"/>
      <c r="AF37" s="62"/>
      <c r="AG37" s="62"/>
      <c r="AH37" s="63"/>
      <c r="AI37" s="47"/>
      <c r="AJ37" s="47"/>
    </row>
    <row r="38" spans="1:36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U38" s="63"/>
      <c r="V38" s="63"/>
      <c r="W38" s="63"/>
      <c r="X38" s="63"/>
      <c r="Y38" s="63"/>
      <c r="Z38" s="63"/>
      <c r="AA38" s="63"/>
      <c r="AB38" s="63"/>
      <c r="AD38" s="47"/>
      <c r="AE38" s="47"/>
      <c r="AF38" s="63" t="s">
        <v>156</v>
      </c>
      <c r="AG38" s="47"/>
      <c r="AH38" s="47"/>
      <c r="AI38" s="47"/>
      <c r="AJ38" s="47"/>
    </row>
    <row r="39" spans="1:27" ht="13.5" thickBot="1">
      <c r="A39" s="63"/>
      <c r="B39" s="63"/>
      <c r="C39" s="63"/>
      <c r="D39" s="63"/>
      <c r="E39" s="63"/>
      <c r="F39" s="63"/>
      <c r="I39" s="63"/>
      <c r="J39" s="63"/>
      <c r="K39" s="63"/>
      <c r="L39" s="63"/>
      <c r="M39" s="63"/>
      <c r="Q39" s="68" t="s">
        <v>96</v>
      </c>
      <c r="R39" s="69"/>
      <c r="S39" s="63"/>
      <c r="T39" s="63"/>
      <c r="U39" s="63"/>
      <c r="V39" s="63"/>
      <c r="W39" s="63"/>
      <c r="X39" s="63"/>
      <c r="Z39" s="130"/>
      <c r="AA39" s="130"/>
    </row>
    <row r="40" spans="1:36" ht="13.5" thickTop="1">
      <c r="A40" s="63"/>
      <c r="B40" s="63"/>
      <c r="C40" s="63"/>
      <c r="D40" s="63"/>
      <c r="E40" s="63"/>
      <c r="F40" s="63"/>
      <c r="I40" s="259" t="s">
        <v>158</v>
      </c>
      <c r="J40" s="259"/>
      <c r="K40" s="259"/>
      <c r="L40" s="259"/>
      <c r="M40" s="259"/>
      <c r="N40" s="259"/>
      <c r="O40" s="63"/>
      <c r="P40" s="63"/>
      <c r="Q40" s="71" t="s">
        <v>121</v>
      </c>
      <c r="R40" s="75"/>
      <c r="S40" s="63"/>
      <c r="T40" s="63"/>
      <c r="U40" s="63"/>
      <c r="V40" s="63"/>
      <c r="W40" s="63"/>
      <c r="X40" s="63"/>
      <c r="Z40" s="49"/>
      <c r="AA40" s="49"/>
      <c r="AB40" s="233" t="s">
        <v>201</v>
      </c>
      <c r="AC40" s="234"/>
      <c r="AD40" s="234"/>
      <c r="AE40" s="234"/>
      <c r="AF40" s="234"/>
      <c r="AG40" s="234"/>
      <c r="AH40" s="234"/>
      <c r="AI40" s="234"/>
      <c r="AJ40" s="235"/>
    </row>
    <row r="41" spans="1:36" ht="12.75">
      <c r="A41" s="63"/>
      <c r="B41" s="63"/>
      <c r="C41" s="63"/>
      <c r="D41" s="63"/>
      <c r="E41" s="63"/>
      <c r="F41" s="63"/>
      <c r="I41" s="63"/>
      <c r="J41" s="63"/>
      <c r="K41" s="63"/>
      <c r="L41" s="63"/>
      <c r="M41" s="63"/>
      <c r="Q41" s="77" t="s">
        <v>126</v>
      </c>
      <c r="R41" s="58"/>
      <c r="S41" s="63"/>
      <c r="T41" s="63"/>
      <c r="U41" s="63"/>
      <c r="V41" s="63"/>
      <c r="W41" s="62"/>
      <c r="X41" s="63"/>
      <c r="Z41" s="63"/>
      <c r="AA41" s="63"/>
      <c r="AB41" s="228" t="s">
        <v>155</v>
      </c>
      <c r="AC41" s="214"/>
      <c r="AD41" s="214"/>
      <c r="AE41" s="214"/>
      <c r="AF41" s="214"/>
      <c r="AG41" s="214"/>
      <c r="AH41" s="214"/>
      <c r="AI41" s="214"/>
      <c r="AJ41" s="245"/>
    </row>
    <row r="42" spans="1:36" ht="6.75" customHeight="1">
      <c r="A42" s="63"/>
      <c r="B42" s="63"/>
      <c r="C42" s="63"/>
      <c r="D42" s="63"/>
      <c r="E42" s="63"/>
      <c r="F42" s="63"/>
      <c r="G42" s="62"/>
      <c r="H42" s="62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X42" s="63"/>
      <c r="Z42" s="63"/>
      <c r="AA42" s="63"/>
      <c r="AB42" s="240" t="s">
        <v>157</v>
      </c>
      <c r="AC42" s="127"/>
      <c r="AD42" s="127"/>
      <c r="AE42" s="127"/>
      <c r="AF42" s="127"/>
      <c r="AG42" s="127"/>
      <c r="AH42" s="127"/>
      <c r="AI42" s="127"/>
      <c r="AJ42" s="241"/>
    </row>
    <row r="43" spans="1:36" ht="6.75" customHeight="1" thickBot="1">
      <c r="A43" s="63"/>
      <c r="B43" s="63"/>
      <c r="C43" s="63"/>
      <c r="D43" s="63"/>
      <c r="E43" s="63"/>
      <c r="F43" s="63"/>
      <c r="G43" s="62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X43" s="63"/>
      <c r="Y43" s="243" t="s">
        <v>95</v>
      </c>
      <c r="Z43" s="63"/>
      <c r="AA43" s="63"/>
      <c r="AB43" s="229"/>
      <c r="AC43" s="230"/>
      <c r="AD43" s="230"/>
      <c r="AE43" s="230"/>
      <c r="AF43" s="230"/>
      <c r="AG43" s="230"/>
      <c r="AH43" s="230"/>
      <c r="AI43" s="230"/>
      <c r="AJ43" s="242"/>
    </row>
    <row r="44" spans="1:36" ht="6.75" customHeight="1" thickTop="1">
      <c r="A44" s="63"/>
      <c r="B44" s="63"/>
      <c r="C44" s="63"/>
      <c r="D44" s="63"/>
      <c r="E44" s="63"/>
      <c r="F44" s="63"/>
      <c r="G44" s="62"/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X44" s="63"/>
      <c r="Y44" s="244"/>
      <c r="Z44" s="63"/>
      <c r="AA44" s="63"/>
      <c r="AB44" s="76"/>
      <c r="AC44" s="76"/>
      <c r="AD44" s="76"/>
      <c r="AE44" s="76"/>
      <c r="AF44" s="76"/>
      <c r="AG44" s="76"/>
      <c r="AH44" s="76"/>
      <c r="AI44" s="76"/>
      <c r="AJ44" s="76"/>
    </row>
    <row r="45" spans="1:36" ht="6.75" customHeight="1">
      <c r="A45" s="63"/>
      <c r="B45" s="63"/>
      <c r="C45" s="63"/>
      <c r="D45" s="63"/>
      <c r="E45" s="63"/>
      <c r="F45" s="63"/>
      <c r="G45" s="62"/>
      <c r="H45" s="6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101"/>
      <c r="X45" s="63"/>
      <c r="Z45" s="63"/>
      <c r="AA45" s="63"/>
      <c r="AB45" s="76"/>
      <c r="AC45" s="76"/>
      <c r="AD45" s="76"/>
      <c r="AE45" s="76"/>
      <c r="AF45" s="121"/>
      <c r="AG45" s="87"/>
      <c r="AH45" s="87"/>
      <c r="AI45" s="87"/>
      <c r="AJ45" s="87"/>
    </row>
    <row r="46" spans="1:36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114" t="s">
        <v>159</v>
      </c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63"/>
      <c r="X46" s="63"/>
      <c r="Y46" s="63"/>
      <c r="Z46" s="63"/>
      <c r="AA46" s="63"/>
      <c r="AB46" s="63"/>
      <c r="AC46" s="47"/>
      <c r="AD46" s="47"/>
      <c r="AE46" s="47"/>
      <c r="AF46" s="47"/>
      <c r="AG46" s="47"/>
      <c r="AH46" s="47"/>
      <c r="AI46" s="47"/>
      <c r="AJ46" s="47"/>
    </row>
    <row r="47" spans="1:36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120"/>
      <c r="O47" s="120"/>
      <c r="P47" s="120"/>
      <c r="Q47" s="120"/>
      <c r="R47" s="120"/>
      <c r="S47" s="120"/>
      <c r="T47" s="120"/>
      <c r="U47" s="120"/>
      <c r="V47" s="120"/>
      <c r="W47" s="63"/>
      <c r="X47" s="63"/>
      <c r="Y47" s="63"/>
      <c r="Z47" s="63"/>
      <c r="AA47" s="63"/>
      <c r="AB47" s="63"/>
      <c r="AC47" s="265" t="s">
        <v>108</v>
      </c>
      <c r="AD47" s="266"/>
      <c r="AE47" s="266"/>
      <c r="AF47" s="266"/>
      <c r="AG47" s="80"/>
      <c r="AH47" s="80"/>
      <c r="AI47" s="80"/>
      <c r="AJ47" s="131"/>
    </row>
    <row r="48" spans="1:36" ht="13.5" thickBot="1">
      <c r="A48" s="123" t="s">
        <v>106</v>
      </c>
      <c r="B48" s="124"/>
      <c r="C48" s="125"/>
      <c r="G48" s="123" t="s">
        <v>160</v>
      </c>
      <c r="H48" s="125"/>
      <c r="K48" s="47"/>
      <c r="L48" s="123" t="s">
        <v>196</v>
      </c>
      <c r="M48" s="125"/>
      <c r="Q48" s="48"/>
      <c r="T48" s="123" t="s">
        <v>196</v>
      </c>
      <c r="U48" s="124"/>
      <c r="V48" s="125"/>
      <c r="AC48" s="132"/>
      <c r="AD48" s="84"/>
      <c r="AE48" s="84"/>
      <c r="AF48" s="84"/>
      <c r="AG48" s="84"/>
      <c r="AH48" s="84"/>
      <c r="AI48" s="84"/>
      <c r="AJ48" s="133"/>
    </row>
    <row r="49" spans="1:36" ht="13.5" thickTop="1">
      <c r="A49" s="126" t="s">
        <v>98</v>
      </c>
      <c r="B49" s="127"/>
      <c r="C49" s="105"/>
      <c r="E49" s="63"/>
      <c r="G49" s="126" t="s">
        <v>164</v>
      </c>
      <c r="H49" s="105"/>
      <c r="I49" s="47"/>
      <c r="J49" s="65" t="s">
        <v>95</v>
      </c>
      <c r="K49" s="63"/>
      <c r="L49" s="126" t="s">
        <v>197</v>
      </c>
      <c r="M49" s="105"/>
      <c r="N49" s="47"/>
      <c r="O49" s="117"/>
      <c r="P49" s="121"/>
      <c r="Q49" s="117"/>
      <c r="R49" s="63"/>
      <c r="T49" s="126" t="s">
        <v>198</v>
      </c>
      <c r="U49" s="127"/>
      <c r="V49" s="105"/>
      <c r="AC49" s="132"/>
      <c r="AD49" s="33"/>
      <c r="AE49" s="215" t="s">
        <v>111</v>
      </c>
      <c r="AF49" s="216"/>
      <c r="AG49" s="216"/>
      <c r="AH49" s="217"/>
      <c r="AI49" s="44"/>
      <c r="AJ49" s="134"/>
    </row>
    <row r="50" spans="1:36" ht="12.75">
      <c r="A50" s="106" t="s">
        <v>101</v>
      </c>
      <c r="B50" s="107"/>
      <c r="C50" s="108"/>
      <c r="D50" s="63"/>
      <c r="G50" s="143" t="s">
        <v>103</v>
      </c>
      <c r="H50" s="144"/>
      <c r="K50" s="47"/>
      <c r="L50" s="106" t="s">
        <v>185</v>
      </c>
      <c r="M50" s="108"/>
      <c r="Q50" s="48"/>
      <c r="T50" s="106" t="s">
        <v>185</v>
      </c>
      <c r="U50" s="107"/>
      <c r="V50" s="108"/>
      <c r="AC50" s="132"/>
      <c r="AD50" s="33"/>
      <c r="AE50" s="222" t="s">
        <v>112</v>
      </c>
      <c r="AF50" s="223"/>
      <c r="AG50" s="223"/>
      <c r="AH50" s="224"/>
      <c r="AI50" s="44"/>
      <c r="AJ50" s="134"/>
    </row>
    <row r="51" spans="3:36" ht="12.75">
      <c r="C51" s="63"/>
      <c r="D51" s="63"/>
      <c r="E51" s="63"/>
      <c r="U51" s="63"/>
      <c r="AC51" s="132"/>
      <c r="AD51" s="33"/>
      <c r="AE51" s="222" t="s">
        <v>113</v>
      </c>
      <c r="AF51" s="223"/>
      <c r="AG51" s="223"/>
      <c r="AH51" s="224"/>
      <c r="AI51" s="44"/>
      <c r="AJ51" s="134"/>
    </row>
    <row r="52" spans="3:36" ht="12.75">
      <c r="C52" s="63"/>
      <c r="D52" s="63"/>
      <c r="E52" s="63"/>
      <c r="O52" s="117"/>
      <c r="P52" s="121"/>
      <c r="Q52" s="117"/>
      <c r="AC52" s="132"/>
      <c r="AD52" s="33"/>
      <c r="AE52" s="222" t="s">
        <v>115</v>
      </c>
      <c r="AF52" s="223"/>
      <c r="AG52" s="223"/>
      <c r="AH52" s="224"/>
      <c r="AI52" s="44"/>
      <c r="AJ52" s="134"/>
    </row>
    <row r="53" spans="22:36" ht="12.75">
      <c r="V53" s="63"/>
      <c r="Z53" s="47"/>
      <c r="AA53" s="47"/>
      <c r="AC53" s="132"/>
      <c r="AD53" s="33"/>
      <c r="AE53" s="222" t="s">
        <v>118</v>
      </c>
      <c r="AF53" s="223"/>
      <c r="AG53" s="223"/>
      <c r="AH53" s="224"/>
      <c r="AI53" s="44"/>
      <c r="AJ53" s="134"/>
    </row>
    <row r="54" spans="5:36" ht="12.75">
      <c r="E54" s="68" t="s">
        <v>96</v>
      </c>
      <c r="F54" s="70"/>
      <c r="G54" s="69"/>
      <c r="L54" s="123" t="s">
        <v>162</v>
      </c>
      <c r="M54" s="125"/>
      <c r="R54" s="111" t="s">
        <v>163</v>
      </c>
      <c r="S54" s="211"/>
      <c r="T54" s="112"/>
      <c r="Z54" s="47"/>
      <c r="AA54" s="47"/>
      <c r="AC54" s="132"/>
      <c r="AD54" s="33"/>
      <c r="AE54" s="222" t="s">
        <v>119</v>
      </c>
      <c r="AF54" s="223"/>
      <c r="AG54" s="223"/>
      <c r="AH54" s="224"/>
      <c r="AI54" s="44"/>
      <c r="AJ54" s="134"/>
    </row>
    <row r="55" spans="5:36" ht="13.5" thickBot="1">
      <c r="E55" s="71" t="s">
        <v>171</v>
      </c>
      <c r="F55" s="76"/>
      <c r="G55" s="75"/>
      <c r="L55" s="126" t="s">
        <v>160</v>
      </c>
      <c r="M55" s="105"/>
      <c r="N55" s="47"/>
      <c r="O55" s="65" t="s">
        <v>96</v>
      </c>
      <c r="P55" s="62"/>
      <c r="Q55" s="48"/>
      <c r="R55" s="109" t="s">
        <v>166</v>
      </c>
      <c r="S55" s="214"/>
      <c r="T55" s="110"/>
      <c r="V55" s="47"/>
      <c r="W55" s="65" t="s">
        <v>95</v>
      </c>
      <c r="Z55" s="47"/>
      <c r="AA55" s="47"/>
      <c r="AB55" s="47"/>
      <c r="AC55" s="82"/>
      <c r="AD55" s="87"/>
      <c r="AE55" s="225" t="s">
        <v>120</v>
      </c>
      <c r="AF55" s="226"/>
      <c r="AG55" s="226"/>
      <c r="AH55" s="227"/>
      <c r="AI55" s="44"/>
      <c r="AJ55" s="134"/>
    </row>
    <row r="56" spans="1:36" ht="13.5" thickTop="1">
      <c r="A56" s="63"/>
      <c r="B56" s="63"/>
      <c r="E56" s="77" t="s">
        <v>176</v>
      </c>
      <c r="F56" s="78"/>
      <c r="G56" s="58"/>
      <c r="I56" s="63"/>
      <c r="J56" s="63"/>
      <c r="K56" s="63"/>
      <c r="L56" s="106" t="s">
        <v>199</v>
      </c>
      <c r="M56" s="108"/>
      <c r="N56" s="76"/>
      <c r="O56" s="63"/>
      <c r="P56" s="63"/>
      <c r="Q56" s="62"/>
      <c r="R56" s="91" t="s">
        <v>169</v>
      </c>
      <c r="S56" s="236"/>
      <c r="T56" s="92"/>
      <c r="U56" s="62"/>
      <c r="V56" s="63"/>
      <c r="W56" s="63"/>
      <c r="X56" s="63"/>
      <c r="Y56" s="63"/>
      <c r="Z56" s="63"/>
      <c r="AA56" s="63"/>
      <c r="AB56" s="63"/>
      <c r="AC56" s="82"/>
      <c r="AD56" s="83"/>
      <c r="AE56" s="83"/>
      <c r="AF56" s="83"/>
      <c r="AG56" s="83"/>
      <c r="AH56" s="83"/>
      <c r="AI56" s="83"/>
      <c r="AJ56" s="85"/>
    </row>
    <row r="57" spans="1:36" ht="12.75">
      <c r="A57" s="63"/>
      <c r="B57" s="63"/>
      <c r="E57" s="76"/>
      <c r="F57" s="76"/>
      <c r="G57" s="76"/>
      <c r="I57" s="63"/>
      <c r="J57" s="63"/>
      <c r="K57" s="63"/>
      <c r="L57" s="76"/>
      <c r="M57" s="76"/>
      <c r="N57" s="76"/>
      <c r="O57" s="63"/>
      <c r="P57" s="63"/>
      <c r="Q57" s="62"/>
      <c r="R57" s="99"/>
      <c r="S57" s="99"/>
      <c r="T57" s="99"/>
      <c r="U57" s="62"/>
      <c r="V57" s="63"/>
      <c r="W57" s="63"/>
      <c r="X57" s="63"/>
      <c r="Y57" s="63"/>
      <c r="Z57" s="63"/>
      <c r="AA57" s="63"/>
      <c r="AB57" s="63"/>
      <c r="AC57" s="89"/>
      <c r="AD57" s="94"/>
      <c r="AE57" s="94"/>
      <c r="AF57" s="94"/>
      <c r="AG57" s="94"/>
      <c r="AH57" s="94"/>
      <c r="AI57" s="94"/>
      <c r="AJ57" s="95"/>
    </row>
    <row r="58" spans="1:36" ht="12.75">
      <c r="A58" s="63"/>
      <c r="B58" s="63"/>
      <c r="F58" s="63"/>
      <c r="I58" s="63"/>
      <c r="J58" s="63"/>
      <c r="K58" s="63"/>
      <c r="N58" s="76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47"/>
      <c r="AD58" s="47"/>
      <c r="AE58" s="47"/>
      <c r="AF58" s="47"/>
      <c r="AG58" s="47"/>
      <c r="AH58" s="47"/>
      <c r="AI58" s="47"/>
      <c r="AJ58" s="47"/>
    </row>
    <row r="59" spans="1:36" ht="12.75">
      <c r="A59" s="63"/>
      <c r="B59" s="63"/>
      <c r="F59" s="63"/>
      <c r="I59" s="63"/>
      <c r="J59" s="63"/>
      <c r="K59" s="63"/>
      <c r="N59" s="76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47"/>
      <c r="AD59" s="47"/>
      <c r="AE59" s="123" t="s">
        <v>170</v>
      </c>
      <c r="AF59" s="125"/>
      <c r="AG59" s="47"/>
      <c r="AH59" s="47"/>
      <c r="AI59" s="47"/>
      <c r="AJ59" s="47"/>
    </row>
    <row r="60" spans="1:36" ht="12.75">
      <c r="A60" s="63"/>
      <c r="B60" s="63"/>
      <c r="F60" s="63"/>
      <c r="G60" s="63"/>
      <c r="H60" s="202" t="s">
        <v>172</v>
      </c>
      <c r="I60" s="202"/>
      <c r="J60" s="202"/>
      <c r="K60" s="60"/>
      <c r="L60" s="60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140" t="s">
        <v>200</v>
      </c>
      <c r="X60" s="140"/>
      <c r="Y60" s="140"/>
      <c r="Z60" s="140"/>
      <c r="AA60" s="63"/>
      <c r="AB60" s="65" t="s">
        <v>96</v>
      </c>
      <c r="AC60" s="63" t="s">
        <v>174</v>
      </c>
      <c r="AD60" s="47"/>
      <c r="AE60" s="126" t="s">
        <v>175</v>
      </c>
      <c r="AF60" s="105"/>
      <c r="AG60" s="47"/>
      <c r="AH60" s="47"/>
      <c r="AI60" s="47"/>
      <c r="AJ60" s="65" t="s">
        <v>95</v>
      </c>
    </row>
    <row r="61" spans="1:36" ht="12.75">
      <c r="A61" s="63"/>
      <c r="B61" s="63"/>
      <c r="F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47"/>
      <c r="AD61" s="47"/>
      <c r="AE61" s="106" t="s">
        <v>103</v>
      </c>
      <c r="AF61" s="108"/>
      <c r="AG61" s="47"/>
      <c r="AH61" s="47"/>
      <c r="AI61" s="47"/>
      <c r="AJ61" s="47"/>
    </row>
    <row r="63" spans="1:36" ht="12.75">
      <c r="A63" s="113" t="s">
        <v>177</v>
      </c>
      <c r="B63" s="113"/>
      <c r="C63" s="113"/>
      <c r="D63" s="113"/>
      <c r="E63" s="113"/>
      <c r="F63" s="122"/>
      <c r="G63" s="90" t="s">
        <v>182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</row>
    <row r="64" spans="1:36" ht="12.75">
      <c r="A64" s="113" t="s">
        <v>178</v>
      </c>
      <c r="B64" s="113"/>
      <c r="C64" s="113"/>
      <c r="D64" s="113"/>
      <c r="E64" s="113"/>
      <c r="F64" s="63"/>
      <c r="G64" s="202" t="s">
        <v>179</v>
      </c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</row>
    <row r="65" spans="1:36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2"/>
      <c r="R65" s="33"/>
      <c r="S65" s="62"/>
      <c r="T65" s="62"/>
      <c r="U65" s="62"/>
      <c r="V65" s="62"/>
      <c r="W65" s="63"/>
      <c r="X65" s="63"/>
      <c r="Y65" s="63"/>
      <c r="Z65" s="63"/>
      <c r="AA65" s="63"/>
      <c r="AB65" s="63"/>
      <c r="AC65" s="47"/>
      <c r="AD65" s="47"/>
      <c r="AE65" s="47"/>
      <c r="AF65" s="47"/>
      <c r="AG65" s="47"/>
      <c r="AH65" s="47"/>
      <c r="AI65" s="47"/>
      <c r="AJ65" s="47"/>
    </row>
    <row r="66" spans="1:36" ht="12.75">
      <c r="A66" s="47"/>
      <c r="B66" s="47"/>
      <c r="C66" s="47"/>
      <c r="D66" s="47"/>
      <c r="E66" s="47"/>
      <c r="F66" s="47"/>
      <c r="G66" s="47"/>
      <c r="H66" s="63"/>
      <c r="I66" s="63"/>
      <c r="J66" s="63"/>
      <c r="K66" s="63"/>
      <c r="L66" s="63"/>
      <c r="M66" s="63"/>
      <c r="N66" s="63"/>
      <c r="O66" s="63"/>
      <c r="P66" s="63"/>
      <c r="Q66" s="62"/>
      <c r="R66" s="62"/>
      <c r="S66" s="62"/>
      <c r="T66" s="62"/>
      <c r="U66" s="62"/>
      <c r="V66" s="62"/>
      <c r="W66" s="63"/>
      <c r="X66" s="63"/>
      <c r="Y66" s="63"/>
      <c r="Z66" s="63"/>
      <c r="AA66" s="63"/>
      <c r="AB66" s="63"/>
      <c r="AC66" s="47"/>
      <c r="AD66" s="47"/>
      <c r="AE66" s="47"/>
      <c r="AF66" s="47"/>
      <c r="AG66" s="47"/>
      <c r="AH66" s="47"/>
      <c r="AI66" s="47"/>
      <c r="AJ66" s="47"/>
    </row>
    <row r="67" spans="1:8" ht="12.75">
      <c r="A67" s="62"/>
      <c r="B67" s="62"/>
      <c r="C67" s="62"/>
      <c r="D67" s="62"/>
      <c r="E67" s="62"/>
      <c r="F67" s="62"/>
      <c r="G67" s="62"/>
      <c r="H67" s="62"/>
    </row>
    <row r="68" spans="1:36" ht="12.75">
      <c r="A68" s="62"/>
      <c r="B68" s="62"/>
      <c r="C68" s="62"/>
      <c r="D68" s="62"/>
      <c r="E68" s="62"/>
      <c r="F68" s="62"/>
      <c r="G68" s="62"/>
      <c r="H68" s="62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47"/>
      <c r="AD68" s="47"/>
      <c r="AE68" s="47"/>
      <c r="AF68" s="47"/>
      <c r="AG68" s="47"/>
      <c r="AH68" s="47"/>
      <c r="AI68" s="47"/>
      <c r="AJ68" s="47"/>
    </row>
  </sheetData>
  <mergeCells count="125">
    <mergeCell ref="G63:Y63"/>
    <mergeCell ref="G64:AJ64"/>
    <mergeCell ref="N35:P35"/>
    <mergeCell ref="N36:P36"/>
    <mergeCell ref="N37:P37"/>
    <mergeCell ref="L46:V46"/>
    <mergeCell ref="AE53:AH53"/>
    <mergeCell ref="AE54:AH54"/>
    <mergeCell ref="AC47:AF47"/>
    <mergeCell ref="AE50:AH50"/>
    <mergeCell ref="P21:R21"/>
    <mergeCell ref="P22:R22"/>
    <mergeCell ref="L24:AE24"/>
    <mergeCell ref="O29:P29"/>
    <mergeCell ref="AB28:AD28"/>
    <mergeCell ref="AB27:AI27"/>
    <mergeCell ref="AG22:AJ22"/>
    <mergeCell ref="AE51:AH51"/>
    <mergeCell ref="AE52:AH52"/>
    <mergeCell ref="A49:C49"/>
    <mergeCell ref="I40:N40"/>
    <mergeCell ref="L50:M50"/>
    <mergeCell ref="L48:M48"/>
    <mergeCell ref="T48:V48"/>
    <mergeCell ref="T49:V49"/>
    <mergeCell ref="T50:V50"/>
    <mergeCell ref="R56:T56"/>
    <mergeCell ref="W60:Z60"/>
    <mergeCell ref="L55:M55"/>
    <mergeCell ref="L56:M56"/>
    <mergeCell ref="R55:T55"/>
    <mergeCell ref="L54:M54"/>
    <mergeCell ref="A50:C50"/>
    <mergeCell ref="R36:T36"/>
    <mergeCell ref="H60:J60"/>
    <mergeCell ref="R54:T54"/>
    <mergeCell ref="A36:D36"/>
    <mergeCell ref="A37:D37"/>
    <mergeCell ref="G49:H49"/>
    <mergeCell ref="A48:C48"/>
    <mergeCell ref="G48:H48"/>
    <mergeCell ref="I37:J37"/>
    <mergeCell ref="L49:M49"/>
    <mergeCell ref="A35:D35"/>
    <mergeCell ref="AC35:AD35"/>
    <mergeCell ref="AC37:AD37"/>
    <mergeCell ref="AC36:AD36"/>
    <mergeCell ref="Z35:AB35"/>
    <mergeCell ref="Z36:AB36"/>
    <mergeCell ref="R37:T37"/>
    <mergeCell ref="R35:T35"/>
    <mergeCell ref="I35:J35"/>
    <mergeCell ref="I36:J36"/>
    <mergeCell ref="A27:E27"/>
    <mergeCell ref="G28:H28"/>
    <mergeCell ref="G29:H29"/>
    <mergeCell ref="G31:H31"/>
    <mergeCell ref="N3:O3"/>
    <mergeCell ref="N4:O4"/>
    <mergeCell ref="N5:O5"/>
    <mergeCell ref="I3:J3"/>
    <mergeCell ref="I4:J4"/>
    <mergeCell ref="I5:J5"/>
    <mergeCell ref="A15:C15"/>
    <mergeCell ref="I14:J14"/>
    <mergeCell ref="I15:J15"/>
    <mergeCell ref="N13:O13"/>
    <mergeCell ref="N14:O14"/>
    <mergeCell ref="N15:O15"/>
    <mergeCell ref="I13:J13"/>
    <mergeCell ref="AC13:AE13"/>
    <mergeCell ref="AC14:AE14"/>
    <mergeCell ref="A13:C13"/>
    <mergeCell ref="A14:C14"/>
    <mergeCell ref="W3:Y3"/>
    <mergeCell ref="W4:Y4"/>
    <mergeCell ref="W5:Y5"/>
    <mergeCell ref="W8:Y8"/>
    <mergeCell ref="R3:T3"/>
    <mergeCell ref="R4:T4"/>
    <mergeCell ref="R5:T5"/>
    <mergeCell ref="R7:T7"/>
    <mergeCell ref="R8:T8"/>
    <mergeCell ref="R9:T9"/>
    <mergeCell ref="Y20:Z20"/>
    <mergeCell ref="V15:W15"/>
    <mergeCell ref="V13:W13"/>
    <mergeCell ref="V14:W14"/>
    <mergeCell ref="P20:R20"/>
    <mergeCell ref="L31:M31"/>
    <mergeCell ref="L28:M28"/>
    <mergeCell ref="G26:O26"/>
    <mergeCell ref="V27:Z27"/>
    <mergeCell ref="R28:T28"/>
    <mergeCell ref="R29:T29"/>
    <mergeCell ref="R31:T31"/>
    <mergeCell ref="Z26:AC26"/>
    <mergeCell ref="AB29:AD29"/>
    <mergeCell ref="AB31:AD31"/>
    <mergeCell ref="E22:G22"/>
    <mergeCell ref="K20:L20"/>
    <mergeCell ref="K21:L21"/>
    <mergeCell ref="K22:L22"/>
    <mergeCell ref="E20:G20"/>
    <mergeCell ref="E21:G21"/>
    <mergeCell ref="A64:E64"/>
    <mergeCell ref="AE61:AF61"/>
    <mergeCell ref="A63:E63"/>
    <mergeCell ref="Y22:Z22"/>
    <mergeCell ref="G50:H50"/>
    <mergeCell ref="L29:M29"/>
    <mergeCell ref="AE59:AF59"/>
    <mergeCell ref="AE60:AF60"/>
    <mergeCell ref="AE55:AH55"/>
    <mergeCell ref="AE49:AH49"/>
    <mergeCell ref="AC15:AE15"/>
    <mergeCell ref="Y21:Z21"/>
    <mergeCell ref="AB42:AJ43"/>
    <mergeCell ref="T33:AB33"/>
    <mergeCell ref="Y43:Y44"/>
    <mergeCell ref="Z37:AB37"/>
    <mergeCell ref="AB40:AJ40"/>
    <mergeCell ref="AB41:AJ41"/>
    <mergeCell ref="AG20:AJ20"/>
    <mergeCell ref="AG21:AJ21"/>
  </mergeCells>
  <printOptions horizontalCentered="1" verticalCentered="1"/>
  <pageMargins left="0" right="0" top="0" bottom="0" header="0" footer="0"/>
  <pageSetup fitToHeight="1" fitToWidth="1" horizontalDpi="300" verticalDpi="300" orientation="portrait" paperSize="9" r:id="rId2"/>
  <headerFooter alignWithMargins="0">
    <oddHeader>&amp;LR.A. 482010
SEP R.A. 680315&amp;C&amp;12&amp;A&amp;Rnot interchangeable
A.V.M. BOX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dcterms:created xsi:type="dcterms:W3CDTF">2009-09-19T19:27:12Z</dcterms:created>
  <dcterms:modified xsi:type="dcterms:W3CDTF">2009-09-19T20:13:54Z</dcterms:modified>
  <cp:category/>
  <cp:version/>
  <cp:contentType/>
  <cp:contentStatus/>
</cp:coreProperties>
</file>